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2023\Caritas SELLS\Javni poziv 2023\"/>
    </mc:Choice>
  </mc:AlternateContent>
  <bookViews>
    <workbookView xWindow="0" yWindow="0" windowWidth="21480" windowHeight="93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12" i="1" l="1"/>
  <c r="AC25" i="1" l="1"/>
  <c r="AC21" i="1"/>
  <c r="AC22" i="1"/>
  <c r="AC6" i="1"/>
  <c r="AC30" i="1"/>
  <c r="AC13" i="1"/>
  <c r="AC18" i="1"/>
  <c r="AC7" i="1"/>
  <c r="AC26" i="1"/>
  <c r="AC19" i="1"/>
  <c r="AC27" i="1"/>
  <c r="AC16" i="1"/>
  <c r="AC20" i="1"/>
  <c r="AC15" i="1"/>
  <c r="AC5" i="1"/>
  <c r="AC28" i="1"/>
  <c r="AC23" i="1"/>
  <c r="AC14" i="1"/>
  <c r="AC8" i="1"/>
  <c r="AC9" i="1"/>
  <c r="AC29" i="1"/>
  <c r="AC24" i="1"/>
  <c r="AC17" i="1"/>
  <c r="AC10" i="1"/>
  <c r="AC11" i="1"/>
</calcChain>
</file>

<file path=xl/sharedStrings.xml><?xml version="1.0" encoding="utf-8"?>
<sst xmlns="http://schemas.openxmlformats.org/spreadsheetml/2006/main" count="174" uniqueCount="99">
  <si>
    <t>Име и презиме корисника</t>
  </si>
  <si>
    <t>ОСНОВНИ КРИТЕРИЈУМИ</t>
  </si>
  <si>
    <t>Пребивалиште на подручју општине Вишеград ДА/НЕ</t>
  </si>
  <si>
    <t>Редни број</t>
  </si>
  <si>
    <t>Пријавни образац достављен на вријеме ДА/НЕ</t>
  </si>
  <si>
    <t>Пријавни образац адекватно попуњен ПОТПУН/ НЕПОТПУН</t>
  </si>
  <si>
    <t>ЕЛИМИНАТОРНИ КРИТЕРИЈУМИ</t>
  </si>
  <si>
    <t>Ранг листа корисника који су задовољили критеријуме за сљедећи круг - Израду бизнис плана</t>
  </si>
  <si>
    <t>Разлог даљег неразматрања</t>
  </si>
  <si>
    <t>ПОСЕБНИ КРИТЕРИЈУМИ</t>
  </si>
  <si>
    <t>ДОМАЋИНСТВА</t>
  </si>
  <si>
    <t>ИДЕЈА</t>
  </si>
  <si>
    <t>ОБЈАШЊЕЊЕ ИДЕЈЕ</t>
  </si>
  <si>
    <t>А. Пољоп. (5 бодова)               Б. Занат (10 бодова)              Ц. ИТ (15 бодова)</t>
  </si>
  <si>
    <t>А. Основно (5 бодова)                  Б. Објашњење (10 бодова)              Ц. Додатно појашњ. (15 бодова)</t>
  </si>
  <si>
    <t>МЈЕСЕЧНИ ПРИХОДИ</t>
  </si>
  <si>
    <t>А. 0--150 КМ (15 бодова)               Б. 150-250 КМ (10 бодова)              Ц. 250 и више (5 бодова)</t>
  </si>
  <si>
    <t>ОДРЖИВОСТ</t>
  </si>
  <si>
    <t>БИЗНИСИ</t>
  </si>
  <si>
    <t>А. Пољоп. (2 бода)                  Б. Занат (3 бода)                  Ц. ИТ (5 бода)</t>
  </si>
  <si>
    <t>А. Основно (2 бода)                          Б. Детаљи о пословању (3 бода)                         Ц. Додатно појашњ. (5 бодова)</t>
  </si>
  <si>
    <t>А. 0--1000 КМ (2 бода)                      Б. 1000-5000 КМ (3 бода)                     Ц. 5000 и више (5 бодова)</t>
  </si>
  <si>
    <t>А.Дугороч.оствар.прихода (5 бодова)                  Б. Повећање прих.без запослења (10 бодова)                           Ц. Прих. и запослење (15 бодова)</t>
  </si>
  <si>
    <t>ЗАПОСЛЕЊЕ</t>
  </si>
  <si>
    <t>А. 1-3 запослених (2 бода)                      Б. Повећање за 1-5 (3 бода)                     Ц. Изнад 5 (5 бодова)</t>
  </si>
  <si>
    <t>ПРИСУТНОСТ НА ТРЖИШТУ</t>
  </si>
  <si>
    <t>А. Није присутан, стартап (5 бодова)                      Б. Домаће трж. (3 бода)                        Ц. Домаће, рег.и инострано (2 бода)</t>
  </si>
  <si>
    <t>А. Не планира проширење (2 бода)                      Б. Планира -опрема и сл(3 бода)                      Ц. Излазак на др.тржишта (5 бодова)</t>
  </si>
  <si>
    <t>Ана Николић</t>
  </si>
  <si>
    <t>Душко Симић</t>
  </si>
  <si>
    <t>Андрија Мољевић</t>
  </si>
  <si>
    <t>Милан Рајак</t>
  </si>
  <si>
    <t>Анђела Савић</t>
  </si>
  <si>
    <t>Сикираш Жељка</t>
  </si>
  <si>
    <t>Дијана Андрић</t>
  </si>
  <si>
    <t>Немања Андрић</t>
  </si>
  <si>
    <t>Кристина Кокошар</t>
  </si>
  <si>
    <t>Сабахудин Караман</t>
  </si>
  <si>
    <t>Нијад Кадрић</t>
  </si>
  <si>
    <t>Џевад Ћеско</t>
  </si>
  <si>
    <t>Уговор од 6.5.2022.</t>
  </si>
  <si>
    <t>Сабит Курспахић</t>
  </si>
  <si>
    <t>Салко Пирић</t>
  </si>
  <si>
    <t>Шахида Карчић</t>
  </si>
  <si>
    <t>Јована Зековић</t>
  </si>
  <si>
    <t>Енес Јашаревић</t>
  </si>
  <si>
    <t>Здравка Обрадовић Bimex</t>
  </si>
  <si>
    <t>Џафер Кадрић</t>
  </si>
  <si>
    <t>Тијана Пољчић</t>
  </si>
  <si>
    <t>Петар Боровчанин</t>
  </si>
  <si>
    <t>Марко Вуковић</t>
  </si>
  <si>
    <t>Владимир Сусловски</t>
  </si>
  <si>
    <t>Борис Рајак</t>
  </si>
  <si>
    <t>Радивоје Тановић</t>
  </si>
  <si>
    <t>Милена Зековић</t>
  </si>
  <si>
    <t>УКУПНО БОДОВА</t>
  </si>
  <si>
    <t>Број пријаве</t>
  </si>
  <si>
    <t xml:space="preserve"> 02-40-191.1/23</t>
  </si>
  <si>
    <t>02-40-191.2/23</t>
  </si>
  <si>
    <t>02-40-191.3/23</t>
  </si>
  <si>
    <t>02-40-191.4/23</t>
  </si>
  <si>
    <t>02-40-191.5/23</t>
  </si>
  <si>
    <t>02-40-191.6/23</t>
  </si>
  <si>
    <t>02-40-191.7/23</t>
  </si>
  <si>
    <t>02-40-191.8/23</t>
  </si>
  <si>
    <t>02-40-191.9/23</t>
  </si>
  <si>
    <t>02-40-191.10/23</t>
  </si>
  <si>
    <t>02-40-191.11/23</t>
  </si>
  <si>
    <t>02-40-191.12/23</t>
  </si>
  <si>
    <t>02-40-191.13/23</t>
  </si>
  <si>
    <t>02-40-191.14/23</t>
  </si>
  <si>
    <t>02-40-191.15/23</t>
  </si>
  <si>
    <t>02-40-191.16/23</t>
  </si>
  <si>
    <t>02-40-191.17/23</t>
  </si>
  <si>
    <t>02-40-191.18/23</t>
  </si>
  <si>
    <t>02-40-191.19/23</t>
  </si>
  <si>
    <t>02-40-191.20/23</t>
  </si>
  <si>
    <t>02-40-191.21/23</t>
  </si>
  <si>
    <t>02-40-191.22/23</t>
  </si>
  <si>
    <t>02-40-191.23/23</t>
  </si>
  <si>
    <t>02-40-191.24/23</t>
  </si>
  <si>
    <t>02-40-191.25/23</t>
  </si>
  <si>
    <t>02-40-191.26/23</t>
  </si>
  <si>
    <t>Незапослене жене, без обзира на доб       (1 бод)</t>
  </si>
  <si>
    <t>Незапослена лица до 35 година  (2 бода)</t>
  </si>
  <si>
    <t>Незапослена лица са инвалидитетом          (2 бода)</t>
  </si>
  <si>
    <t>Самохрани родитељ (до 26. г.дјет.)      (1 бод)</t>
  </si>
  <si>
    <t>Незапослени припад. нац. мањине   (2 бода)</t>
  </si>
  <si>
    <t>На евид.Завода за запош. дуже од 3 год.и преко 60 г.старости        (2 бода)</t>
  </si>
  <si>
    <t>Формално или неформално образовање (5 бодова)</t>
  </si>
  <si>
    <t>Радно искуство на истим или сличним пословима (5 бодова)</t>
  </si>
  <si>
    <t>Аналитичан, прецизан опис пословне идеје            (5 бодова)</t>
  </si>
  <si>
    <t>Спремнос на улагање у властити бизнис  (5 бодова)</t>
  </si>
  <si>
    <t>НЕПОТПУН</t>
  </si>
  <si>
    <t>ДА</t>
  </si>
  <si>
    <t>ПОТПУН</t>
  </si>
  <si>
    <t>БИЗНИС БЕЗ ЗАПОСЛЕЊА</t>
  </si>
  <si>
    <t>КУПОВИНА ЖИВЕ СТОКЕ</t>
  </si>
  <si>
    <t>ОДУСТАЛА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</si>
</sst>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0" fillId="0" borderId="8" xfId="0" applyBorder="1"/>
    <xf numFmtId="0" fontId="0" fillId="0" borderId="9" xfId="0" applyBorder="1"/>
    <xf numFmtId="0" fontId="0" fillId="0" borderId="0" xfId="0" applyBorder="1"/>
    <xf numFmtId="0" fontId="0" fillId="0" borderId="10" xfId="0" applyBorder="1"/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0" fillId="0" borderId="2" xfId="0" applyBorder="1" applyAlignment="1">
      <alignment wrapText="1"/>
    </xf>
    <xf numFmtId="0" fontId="0" fillId="2" borderId="2" xfId="0" applyFont="1" applyFill="1" applyBorder="1" applyAlignment="1">
      <alignment horizontal="left" vertical="top" wrapText="1"/>
    </xf>
    <xf numFmtId="0" fontId="0" fillId="2" borderId="2" xfId="0" applyFont="1" applyFill="1" applyBorder="1" applyAlignment="1">
      <alignment vertical="top" wrapText="1"/>
    </xf>
    <xf numFmtId="0" fontId="0" fillId="2" borderId="2" xfId="0" applyFont="1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2" xfId="0" applyFill="1" applyBorder="1" applyAlignment="1">
      <alignment horizontal="left" vertical="top" wrapText="1"/>
    </xf>
    <xf numFmtId="0" fontId="0" fillId="2" borderId="2" xfId="0" applyFill="1" applyBorder="1" applyAlignment="1">
      <alignment vertical="top" wrapText="1"/>
    </xf>
    <xf numFmtId="0" fontId="0" fillId="2" borderId="0" xfId="0" applyFill="1" applyBorder="1"/>
    <xf numFmtId="0" fontId="0" fillId="4" borderId="0" xfId="0" applyFill="1" applyBorder="1"/>
    <xf numFmtId="0" fontId="0" fillId="3" borderId="6" xfId="0" applyFill="1" applyBorder="1" applyAlignment="1">
      <alignment horizontal="left" vertical="top" wrapText="1"/>
    </xf>
    <xf numFmtId="0" fontId="0" fillId="3" borderId="6" xfId="0" applyFill="1" applyBorder="1" applyAlignment="1">
      <alignment vertical="top" wrapText="1"/>
    </xf>
    <xf numFmtId="0" fontId="0" fillId="3" borderId="6" xfId="0" applyFill="1" applyBorder="1" applyAlignment="1">
      <alignment wrapText="1"/>
    </xf>
    <xf numFmtId="0" fontId="0" fillId="3" borderId="2" xfId="0" applyFill="1" applyBorder="1" applyAlignment="1">
      <alignment wrapText="1"/>
    </xf>
    <xf numFmtId="0" fontId="0" fillId="3" borderId="0" xfId="0" applyFill="1" applyBorder="1"/>
    <xf numFmtId="0" fontId="0" fillId="3" borderId="2" xfId="0" applyFill="1" applyBorder="1" applyAlignment="1">
      <alignment horizontal="left" vertical="top" wrapText="1"/>
    </xf>
    <xf numFmtId="0" fontId="0" fillId="3" borderId="2" xfId="0" applyFill="1" applyBorder="1" applyAlignment="1">
      <alignment vertical="top" wrapText="1"/>
    </xf>
    <xf numFmtId="0" fontId="0" fillId="3" borderId="2" xfId="0" applyFill="1" applyBorder="1" applyAlignment="1">
      <alignment horizontal="left" vertical="top"/>
    </xf>
    <xf numFmtId="0" fontId="0" fillId="2" borderId="2" xfId="0" applyFill="1" applyBorder="1" applyAlignment="1">
      <alignment horizontal="left" vertical="top"/>
    </xf>
    <xf numFmtId="0" fontId="1" fillId="3" borderId="2" xfId="0" applyFont="1" applyFill="1" applyBorder="1" applyAlignment="1">
      <alignment horizontal="center" wrapText="1"/>
    </xf>
    <xf numFmtId="0" fontId="0" fillId="3" borderId="2" xfId="0" applyFont="1" applyFill="1" applyBorder="1" applyAlignment="1">
      <alignment wrapText="1"/>
    </xf>
    <xf numFmtId="0" fontId="6" fillId="3" borderId="2" xfId="0" applyFont="1" applyFill="1" applyBorder="1" applyAlignment="1">
      <alignment wrapText="1"/>
    </xf>
    <xf numFmtId="0" fontId="0" fillId="3" borderId="6" xfId="0" applyFill="1" applyBorder="1" applyAlignment="1">
      <alignment horizontal="left" vertical="top"/>
    </xf>
    <xf numFmtId="0" fontId="0" fillId="3" borderId="6" xfId="0" applyFont="1" applyFill="1" applyBorder="1" applyAlignment="1">
      <alignment wrapText="1"/>
    </xf>
    <xf numFmtId="0" fontId="0" fillId="4" borderId="6" xfId="0" applyFill="1" applyBorder="1" applyAlignment="1">
      <alignment horizontal="left" vertical="top"/>
    </xf>
    <xf numFmtId="0" fontId="0" fillId="4" borderId="6" xfId="0" applyFill="1" applyBorder="1" applyAlignment="1">
      <alignment horizontal="left" vertical="top" wrapText="1"/>
    </xf>
    <xf numFmtId="0" fontId="0" fillId="4" borderId="6" xfId="0" applyFill="1" applyBorder="1" applyAlignment="1">
      <alignment vertical="top" wrapText="1"/>
    </xf>
    <xf numFmtId="0" fontId="0" fillId="4" borderId="6" xfId="0" applyFill="1" applyBorder="1" applyAlignment="1">
      <alignment wrapText="1"/>
    </xf>
    <xf numFmtId="0" fontId="0" fillId="4" borderId="6" xfId="0" applyFill="1" applyBorder="1" applyAlignment="1">
      <alignment horizontal="center" wrapText="1"/>
    </xf>
    <xf numFmtId="0" fontId="6" fillId="3" borderId="13" xfId="0" applyFont="1" applyFill="1" applyBorder="1" applyAlignment="1">
      <alignment wrapText="1"/>
    </xf>
    <xf numFmtId="0" fontId="0" fillId="0" borderId="14" xfId="0" applyBorder="1"/>
    <xf numFmtId="0" fontId="0" fillId="3" borderId="12" xfId="0" applyFill="1" applyBorder="1" applyAlignment="1">
      <alignment horizontal="left" vertical="top"/>
    </xf>
    <xf numFmtId="0" fontId="0" fillId="3" borderId="12" xfId="0" applyFill="1" applyBorder="1" applyAlignment="1">
      <alignment horizontal="left" vertical="top" wrapText="1"/>
    </xf>
    <xf numFmtId="0" fontId="0" fillId="3" borderId="12" xfId="0" applyFill="1" applyBorder="1" applyAlignment="1">
      <alignment vertical="top" wrapText="1"/>
    </xf>
    <xf numFmtId="0" fontId="0" fillId="3" borderId="12" xfId="0" applyFill="1" applyBorder="1" applyAlignment="1">
      <alignment wrapText="1"/>
    </xf>
    <xf numFmtId="0" fontId="1" fillId="3" borderId="12" xfId="0" applyFont="1" applyFill="1" applyBorder="1" applyAlignment="1">
      <alignment wrapText="1"/>
    </xf>
    <xf numFmtId="0" fontId="6" fillId="3" borderId="0" xfId="0" applyFont="1" applyFill="1" applyBorder="1"/>
    <xf numFmtId="0" fontId="6" fillId="3" borderId="2" xfId="0" applyFont="1" applyFill="1" applyBorder="1" applyAlignment="1">
      <alignment horizontal="left" vertical="top" wrapText="1"/>
    </xf>
    <xf numFmtId="0" fontId="6" fillId="3" borderId="2" xfId="0" applyFont="1" applyFill="1" applyBorder="1" applyAlignment="1">
      <alignment vertical="top" wrapText="1"/>
    </xf>
    <xf numFmtId="0" fontId="6" fillId="3" borderId="2" xfId="0" applyFont="1" applyFill="1" applyBorder="1" applyAlignment="1">
      <alignment horizontal="right" vertical="top" wrapText="1"/>
    </xf>
    <xf numFmtId="0" fontId="6" fillId="3" borderId="0" xfId="0" applyFont="1" applyFill="1" applyBorder="1" applyAlignment="1">
      <alignment horizontal="right" vertical="top"/>
    </xf>
    <xf numFmtId="0" fontId="6" fillId="3" borderId="12" xfId="0" applyFont="1" applyFill="1" applyBorder="1" applyAlignment="1">
      <alignment horizontal="left" vertical="top" wrapText="1"/>
    </xf>
    <xf numFmtId="0" fontId="6" fillId="3" borderId="12" xfId="0" applyFont="1" applyFill="1" applyBorder="1" applyAlignment="1">
      <alignment vertical="top" wrapText="1"/>
    </xf>
    <xf numFmtId="0" fontId="6" fillId="3" borderId="12" xfId="0" applyFont="1" applyFill="1" applyBorder="1" applyAlignment="1">
      <alignment wrapText="1"/>
    </xf>
    <xf numFmtId="0" fontId="6" fillId="3" borderId="13" xfId="0" applyFont="1" applyFill="1" applyBorder="1" applyAlignment="1">
      <alignment horizontal="left" vertical="top" wrapText="1"/>
    </xf>
    <xf numFmtId="0" fontId="6" fillId="3" borderId="13" xfId="0" applyFont="1" applyFill="1" applyBorder="1" applyAlignment="1">
      <alignment vertical="top" wrapText="1"/>
    </xf>
    <xf numFmtId="0" fontId="6" fillId="3" borderId="14" xfId="0" applyFont="1" applyFill="1" applyBorder="1"/>
    <xf numFmtId="0" fontId="5" fillId="0" borderId="11" xfId="0" applyFont="1" applyBorder="1"/>
    <xf numFmtId="0" fontId="6" fillId="4" borderId="15" xfId="0" applyFont="1" applyFill="1" applyBorder="1" applyAlignment="1">
      <alignment horizontal="left" vertical="top"/>
    </xf>
    <xf numFmtId="0" fontId="6" fillId="4" borderId="16" xfId="0" applyFont="1" applyFill="1" applyBorder="1" applyAlignment="1">
      <alignment horizontal="left" vertical="top" wrapText="1"/>
    </xf>
    <xf numFmtId="0" fontId="6" fillId="4" borderId="16" xfId="0" applyFont="1" applyFill="1" applyBorder="1" applyAlignment="1">
      <alignment vertical="top" wrapText="1"/>
    </xf>
    <xf numFmtId="0" fontId="6" fillId="4" borderId="16" xfId="0" applyFont="1" applyFill="1" applyBorder="1" applyAlignment="1">
      <alignment wrapText="1"/>
    </xf>
    <xf numFmtId="0" fontId="6" fillId="4" borderId="17" xfId="0" applyFont="1" applyFill="1" applyBorder="1"/>
    <xf numFmtId="0" fontId="6" fillId="4" borderId="18" xfId="0" applyFont="1" applyFill="1" applyBorder="1" applyAlignment="1">
      <alignment wrapText="1"/>
    </xf>
    <xf numFmtId="0" fontId="1" fillId="0" borderId="12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2" xfId="0" applyFont="1" applyBorder="1" applyAlignment="1">
      <alignment wrapText="1"/>
    </xf>
    <xf numFmtId="0" fontId="6" fillId="3" borderId="19" xfId="0" applyFont="1" applyFill="1" applyBorder="1" applyAlignment="1">
      <alignment horizontal="left" vertical="top"/>
    </xf>
    <xf numFmtId="0" fontId="6" fillId="3" borderId="20" xfId="0" applyFont="1" applyFill="1" applyBorder="1" applyAlignment="1">
      <alignment horizontal="left" vertical="top" wrapText="1"/>
    </xf>
    <xf numFmtId="0" fontId="6" fillId="3" borderId="20" xfId="0" applyFont="1" applyFill="1" applyBorder="1" applyAlignment="1">
      <alignment vertical="top" wrapText="1"/>
    </xf>
    <xf numFmtId="0" fontId="6" fillId="3" borderId="20" xfId="0" applyFont="1" applyFill="1" applyBorder="1" applyAlignment="1">
      <alignment wrapText="1"/>
    </xf>
    <xf numFmtId="0" fontId="6" fillId="3" borderId="21" xfId="0" applyFont="1" applyFill="1" applyBorder="1"/>
    <xf numFmtId="0" fontId="6" fillId="3" borderId="22" xfId="0" applyFont="1" applyFill="1" applyBorder="1" applyAlignment="1">
      <alignment wrapText="1"/>
    </xf>
    <xf numFmtId="0" fontId="6" fillId="3" borderId="23" xfId="0" applyFont="1" applyFill="1" applyBorder="1" applyAlignment="1">
      <alignment horizontal="left" vertical="top"/>
    </xf>
    <xf numFmtId="0" fontId="6" fillId="3" borderId="24" xfId="0" applyFont="1" applyFill="1" applyBorder="1" applyAlignment="1">
      <alignment wrapText="1"/>
    </xf>
    <xf numFmtId="0" fontId="6" fillId="3" borderId="24" xfId="0" applyFont="1" applyFill="1" applyBorder="1" applyAlignment="1">
      <alignment horizontal="right" vertical="top" wrapText="1"/>
    </xf>
    <xf numFmtId="0" fontId="6" fillId="3" borderId="25" xfId="0" applyFont="1" applyFill="1" applyBorder="1" applyAlignment="1">
      <alignment horizontal="left" vertical="top"/>
    </xf>
    <xf numFmtId="0" fontId="6" fillId="3" borderId="26" xfId="0" applyFont="1" applyFill="1" applyBorder="1" applyAlignment="1">
      <alignment wrapText="1"/>
    </xf>
    <xf numFmtId="0" fontId="6" fillId="3" borderId="27" xfId="0" applyFont="1" applyFill="1" applyBorder="1" applyAlignment="1">
      <alignment horizontal="left" vertical="top"/>
    </xf>
    <xf numFmtId="0" fontId="6" fillId="3" borderId="28" xfId="0" applyFont="1" applyFill="1" applyBorder="1" applyAlignment="1">
      <alignment wrapText="1"/>
    </xf>
    <xf numFmtId="0" fontId="3" fillId="6" borderId="0" xfId="0" applyFont="1" applyFill="1" applyBorder="1" applyAlignment="1">
      <alignment horizontal="center" vertical="top" wrapText="1"/>
    </xf>
    <xf numFmtId="0" fontId="3" fillId="6" borderId="10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5" borderId="3" xfId="0" applyFont="1" applyFill="1" applyBorder="1" applyAlignment="1">
      <alignment horizontal="center" vertical="top"/>
    </xf>
    <xf numFmtId="0" fontId="2" fillId="5" borderId="4" xfId="0" applyFont="1" applyFill="1" applyBorder="1" applyAlignment="1">
      <alignment horizontal="center" vertical="top"/>
    </xf>
    <xf numFmtId="0" fontId="2" fillId="5" borderId="5" xfId="0" applyFont="1" applyFill="1" applyBorder="1" applyAlignment="1">
      <alignment horizontal="center" vertical="top"/>
    </xf>
    <xf numFmtId="0" fontId="4" fillId="4" borderId="3" xfId="0" applyFont="1" applyFill="1" applyBorder="1" applyAlignment="1">
      <alignment horizontal="center" vertical="top"/>
    </xf>
    <xf numFmtId="0" fontId="0" fillId="4" borderId="4" xfId="0" applyFill="1" applyBorder="1" applyAlignment="1">
      <alignment horizontal="center" vertical="top"/>
    </xf>
    <xf numFmtId="0" fontId="2" fillId="5" borderId="3" xfId="0" applyFont="1" applyFill="1" applyBorder="1" applyAlignment="1">
      <alignment horizontal="center" vertical="top" wrapText="1"/>
    </xf>
    <xf numFmtId="0" fontId="2" fillId="5" borderId="4" xfId="0" applyFont="1" applyFill="1" applyBorder="1" applyAlignment="1">
      <alignment horizontal="center" vertical="top" wrapText="1"/>
    </xf>
    <xf numFmtId="0" fontId="2" fillId="5" borderId="5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vertical="top" wrapText="1"/>
    </xf>
  </cellXfs>
  <cellStyles count="1">
    <cellStyle name="Normal" xfId="0" builtinId="0"/>
  </cellStyles>
  <dxfs count="1">
    <dxf>
      <fill>
        <patternFill patternType="solid">
          <fgColor rgb="FFFCE4D6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0"/>
  <sheetViews>
    <sheetView tabSelected="1" workbookViewId="0">
      <selection activeCell="G15" sqref="G14:G15"/>
    </sheetView>
  </sheetViews>
  <sheetFormatPr defaultRowHeight="15" x14ac:dyDescent="0.25"/>
  <cols>
    <col min="1" max="1" width="7.28515625" customWidth="1"/>
    <col min="2" max="2" width="15.42578125" customWidth="1"/>
    <col min="3" max="3" width="24.85546875" customWidth="1"/>
    <col min="4" max="4" width="11.42578125" customWidth="1"/>
    <col min="5" max="5" width="11.5703125" customWidth="1"/>
    <col min="6" max="6" width="11.42578125" customWidth="1"/>
    <col min="7" max="7" width="19.140625" customWidth="1"/>
    <col min="8" max="8" width="10.85546875" customWidth="1"/>
    <col min="9" max="9" width="11.140625" customWidth="1"/>
    <col min="10" max="10" width="10.7109375" customWidth="1"/>
    <col min="13" max="13" width="13.42578125" customWidth="1"/>
    <col min="14" max="15" width="12.85546875" customWidth="1"/>
    <col min="16" max="16" width="12.42578125" customWidth="1"/>
    <col min="17" max="17" width="11.85546875" customWidth="1"/>
    <col min="18" max="18" width="15.28515625" customWidth="1"/>
    <col min="19" max="19" width="17" customWidth="1"/>
    <col min="20" max="20" width="15.140625" customWidth="1"/>
    <col min="21" max="21" width="21" customWidth="1"/>
    <col min="22" max="22" width="15" customWidth="1"/>
    <col min="23" max="23" width="19.7109375" customWidth="1"/>
    <col min="24" max="24" width="16.5703125" customWidth="1"/>
    <col min="25" max="26" width="17.7109375" customWidth="1"/>
    <col min="27" max="27" width="19.7109375" customWidth="1"/>
    <col min="28" max="28" width="0.140625" customWidth="1"/>
    <col min="29" max="29" width="9" customWidth="1"/>
    <col min="30" max="33" width="9.140625" hidden="1" customWidth="1"/>
  </cols>
  <sheetData>
    <row r="1" spans="1:34" ht="21" customHeight="1" x14ac:dyDescent="0.25">
      <c r="A1" s="80" t="s">
        <v>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1"/>
      <c r="AC1" s="10"/>
      <c r="AD1" s="4"/>
      <c r="AE1" s="4"/>
      <c r="AF1" s="4"/>
      <c r="AG1" s="4"/>
      <c r="AH1" s="5"/>
    </row>
    <row r="2" spans="1:34" ht="35.25" customHeight="1" x14ac:dyDescent="0.25">
      <c r="A2" s="82"/>
      <c r="B2" s="82"/>
      <c r="C2" s="83"/>
      <c r="D2" s="90" t="s">
        <v>6</v>
      </c>
      <c r="E2" s="91"/>
      <c r="F2" s="91"/>
      <c r="G2" s="92"/>
      <c r="H2" s="95" t="s">
        <v>1</v>
      </c>
      <c r="I2" s="96"/>
      <c r="J2" s="96"/>
      <c r="K2" s="96"/>
      <c r="L2" s="96"/>
      <c r="M2" s="97"/>
      <c r="N2" s="95" t="s">
        <v>9</v>
      </c>
      <c r="O2" s="96"/>
      <c r="P2" s="96"/>
      <c r="Q2" s="97"/>
      <c r="R2" s="98" t="s">
        <v>10</v>
      </c>
      <c r="S2" s="99"/>
      <c r="T2" s="99"/>
      <c r="U2" s="100"/>
      <c r="V2" s="93" t="s">
        <v>18</v>
      </c>
      <c r="W2" s="94"/>
      <c r="X2" s="94"/>
      <c r="Y2" s="94"/>
      <c r="Z2" s="94"/>
      <c r="AA2" s="94"/>
      <c r="AB2" s="94"/>
      <c r="AC2" s="10"/>
      <c r="AD2" s="6"/>
      <c r="AE2" s="6"/>
      <c r="AF2" s="6"/>
      <c r="AG2" s="6"/>
      <c r="AH2" s="7"/>
    </row>
    <row r="3" spans="1:34" ht="35.25" customHeight="1" x14ac:dyDescent="0.25">
      <c r="A3" s="87"/>
      <c r="B3" s="88"/>
      <c r="C3" s="89"/>
      <c r="D3" s="84"/>
      <c r="E3" s="85"/>
      <c r="F3" s="85"/>
      <c r="G3" s="86"/>
      <c r="H3" s="1"/>
      <c r="I3" s="2"/>
      <c r="J3" s="2"/>
      <c r="K3" s="2"/>
      <c r="L3" s="2"/>
      <c r="M3" s="3"/>
      <c r="N3" s="1"/>
      <c r="O3" s="2"/>
      <c r="P3" s="2"/>
      <c r="Q3" s="3"/>
      <c r="R3" s="8" t="s">
        <v>11</v>
      </c>
      <c r="S3" s="8" t="s">
        <v>12</v>
      </c>
      <c r="T3" s="8" t="s">
        <v>15</v>
      </c>
      <c r="U3" s="8" t="s">
        <v>17</v>
      </c>
      <c r="V3" s="8" t="s">
        <v>11</v>
      </c>
      <c r="W3" s="8" t="s">
        <v>12</v>
      </c>
      <c r="X3" s="8" t="s">
        <v>15</v>
      </c>
      <c r="Y3" s="8" t="s">
        <v>23</v>
      </c>
      <c r="Z3" s="9" t="s">
        <v>25</v>
      </c>
      <c r="AA3" s="8" t="s">
        <v>17</v>
      </c>
      <c r="AB3" s="6"/>
      <c r="AC3" s="10"/>
      <c r="AD3" s="6"/>
      <c r="AE3" s="6"/>
      <c r="AF3" s="6"/>
      <c r="AG3" s="7"/>
    </row>
    <row r="4" spans="1:34" ht="109.5" customHeight="1" thickBot="1" x14ac:dyDescent="0.3">
      <c r="A4" s="63" t="s">
        <v>3</v>
      </c>
      <c r="B4" s="63" t="s">
        <v>56</v>
      </c>
      <c r="C4" s="63" t="s">
        <v>0</v>
      </c>
      <c r="D4" s="64" t="s">
        <v>2</v>
      </c>
      <c r="E4" s="64" t="s">
        <v>4</v>
      </c>
      <c r="F4" s="64" t="s">
        <v>5</v>
      </c>
      <c r="G4" s="63" t="s">
        <v>8</v>
      </c>
      <c r="H4" s="63" t="s">
        <v>83</v>
      </c>
      <c r="I4" s="63" t="s">
        <v>84</v>
      </c>
      <c r="J4" s="63" t="s">
        <v>85</v>
      </c>
      <c r="K4" s="63" t="s">
        <v>86</v>
      </c>
      <c r="L4" s="63" t="s">
        <v>87</v>
      </c>
      <c r="M4" s="63" t="s">
        <v>88</v>
      </c>
      <c r="N4" s="63" t="s">
        <v>89</v>
      </c>
      <c r="O4" s="63" t="s">
        <v>90</v>
      </c>
      <c r="P4" s="63" t="s">
        <v>91</v>
      </c>
      <c r="Q4" s="63" t="s">
        <v>92</v>
      </c>
      <c r="R4" s="65" t="s">
        <v>13</v>
      </c>
      <c r="S4" s="65" t="s">
        <v>14</v>
      </c>
      <c r="T4" s="65" t="s">
        <v>16</v>
      </c>
      <c r="U4" s="65" t="s">
        <v>22</v>
      </c>
      <c r="V4" s="65" t="s">
        <v>19</v>
      </c>
      <c r="W4" s="63" t="s">
        <v>20</v>
      </c>
      <c r="X4" s="63" t="s">
        <v>21</v>
      </c>
      <c r="Y4" s="63" t="s">
        <v>24</v>
      </c>
      <c r="Z4" s="63" t="s">
        <v>26</v>
      </c>
      <c r="AA4" s="63" t="s">
        <v>27</v>
      </c>
      <c r="AB4" s="6"/>
      <c r="AC4" s="66" t="s">
        <v>55</v>
      </c>
      <c r="AD4" s="6"/>
      <c r="AE4" s="6"/>
      <c r="AF4" s="6"/>
      <c r="AG4" s="7"/>
    </row>
    <row r="5" spans="1:34" ht="16.5" customHeight="1" x14ac:dyDescent="0.25">
      <c r="A5" s="67">
        <v>1</v>
      </c>
      <c r="B5" s="68" t="s">
        <v>72</v>
      </c>
      <c r="C5" s="69" t="s">
        <v>44</v>
      </c>
      <c r="D5" s="70" t="s">
        <v>94</v>
      </c>
      <c r="E5" s="70" t="s">
        <v>94</v>
      </c>
      <c r="F5" s="70" t="s">
        <v>95</v>
      </c>
      <c r="G5" s="70"/>
      <c r="H5" s="70">
        <v>1</v>
      </c>
      <c r="I5" s="70">
        <v>2</v>
      </c>
      <c r="J5" s="70">
        <v>0</v>
      </c>
      <c r="K5" s="70">
        <v>0</v>
      </c>
      <c r="L5" s="70">
        <v>0</v>
      </c>
      <c r="M5" s="70">
        <v>0</v>
      </c>
      <c r="N5" s="70">
        <v>2</v>
      </c>
      <c r="O5" s="70">
        <v>5</v>
      </c>
      <c r="P5" s="70">
        <v>5</v>
      </c>
      <c r="Q5" s="70">
        <v>5</v>
      </c>
      <c r="R5" s="70">
        <v>10</v>
      </c>
      <c r="S5" s="70">
        <v>15</v>
      </c>
      <c r="T5" s="70">
        <v>5</v>
      </c>
      <c r="U5" s="70">
        <v>10</v>
      </c>
      <c r="V5" s="70"/>
      <c r="W5" s="70"/>
      <c r="X5" s="70"/>
      <c r="Y5" s="70"/>
      <c r="Z5" s="70"/>
      <c r="AA5" s="70"/>
      <c r="AB5" s="71"/>
      <c r="AC5" s="72">
        <f t="shared" ref="AC5:AC11" si="0">H5+I5+J5+K5+L5+M5+N5+O5+P5+Q5+R5+S5+T5+U5+V5+W5+Y5+X5+Z5+AA5</f>
        <v>60</v>
      </c>
      <c r="AD5" s="6"/>
      <c r="AE5" s="6"/>
      <c r="AF5" s="6"/>
      <c r="AG5" s="7"/>
    </row>
    <row r="6" spans="1:34" ht="17.25" customHeight="1" x14ac:dyDescent="0.25">
      <c r="A6" s="73">
        <v>2</v>
      </c>
      <c r="B6" s="46" t="s">
        <v>61</v>
      </c>
      <c r="C6" s="47" t="s">
        <v>32</v>
      </c>
      <c r="D6" s="30" t="s">
        <v>94</v>
      </c>
      <c r="E6" s="30" t="s">
        <v>94</v>
      </c>
      <c r="F6" s="30" t="s">
        <v>95</v>
      </c>
      <c r="G6" s="30"/>
      <c r="H6" s="30">
        <v>0</v>
      </c>
      <c r="I6" s="30">
        <v>0</v>
      </c>
      <c r="J6" s="30">
        <v>0</v>
      </c>
      <c r="K6" s="30">
        <v>0</v>
      </c>
      <c r="L6" s="30">
        <v>0</v>
      </c>
      <c r="M6" s="30">
        <v>0</v>
      </c>
      <c r="N6" s="30">
        <v>5</v>
      </c>
      <c r="O6" s="30">
        <v>5</v>
      </c>
      <c r="P6" s="30">
        <v>5</v>
      </c>
      <c r="Q6" s="30">
        <v>5</v>
      </c>
      <c r="R6" s="30">
        <v>10</v>
      </c>
      <c r="S6" s="30">
        <v>5</v>
      </c>
      <c r="T6" s="30">
        <v>5</v>
      </c>
      <c r="U6" s="30">
        <v>15</v>
      </c>
      <c r="V6" s="30"/>
      <c r="W6" s="30"/>
      <c r="X6" s="30"/>
      <c r="Y6" s="30"/>
      <c r="Z6" s="30"/>
      <c r="AA6" s="30"/>
      <c r="AB6" s="45"/>
      <c r="AC6" s="74">
        <f t="shared" si="0"/>
        <v>55</v>
      </c>
      <c r="AD6" s="6"/>
      <c r="AE6" s="6"/>
      <c r="AF6" s="6"/>
      <c r="AG6" s="7"/>
    </row>
    <row r="7" spans="1:34" ht="16.5" customHeight="1" x14ac:dyDescent="0.25">
      <c r="A7" s="73">
        <v>3</v>
      </c>
      <c r="B7" s="46" t="s">
        <v>65</v>
      </c>
      <c r="C7" s="47" t="s">
        <v>36</v>
      </c>
      <c r="D7" s="30" t="s">
        <v>94</v>
      </c>
      <c r="E7" s="30" t="s">
        <v>94</v>
      </c>
      <c r="F7" s="30" t="s">
        <v>95</v>
      </c>
      <c r="G7" s="30"/>
      <c r="H7" s="30">
        <v>0</v>
      </c>
      <c r="I7" s="30">
        <v>0</v>
      </c>
      <c r="J7" s="30">
        <v>0</v>
      </c>
      <c r="K7" s="30">
        <v>0</v>
      </c>
      <c r="L7" s="30">
        <v>0</v>
      </c>
      <c r="M7" s="30">
        <v>0</v>
      </c>
      <c r="N7" s="30">
        <v>5</v>
      </c>
      <c r="O7" s="30">
        <v>5</v>
      </c>
      <c r="P7" s="30">
        <v>5</v>
      </c>
      <c r="Q7" s="30">
        <v>5</v>
      </c>
      <c r="R7" s="30">
        <v>10</v>
      </c>
      <c r="S7" s="30">
        <v>5</v>
      </c>
      <c r="T7" s="30">
        <v>5</v>
      </c>
      <c r="U7" s="30">
        <v>10</v>
      </c>
      <c r="V7" s="30"/>
      <c r="W7" s="30"/>
      <c r="X7" s="30"/>
      <c r="Y7" s="30"/>
      <c r="Z7" s="30"/>
      <c r="AA7" s="30"/>
      <c r="AB7" s="45"/>
      <c r="AC7" s="74">
        <f t="shared" si="0"/>
        <v>50</v>
      </c>
      <c r="AD7" s="6"/>
      <c r="AE7" s="6"/>
      <c r="AF7" s="6"/>
      <c r="AG7" s="7"/>
    </row>
    <row r="8" spans="1:34" ht="16.5" customHeight="1" x14ac:dyDescent="0.25">
      <c r="A8" s="73">
        <v>4</v>
      </c>
      <c r="B8" s="46" t="s">
        <v>76</v>
      </c>
      <c r="C8" s="47" t="s">
        <v>48</v>
      </c>
      <c r="D8" s="30" t="s">
        <v>94</v>
      </c>
      <c r="E8" s="30" t="s">
        <v>94</v>
      </c>
      <c r="F8" s="30" t="s">
        <v>95</v>
      </c>
      <c r="G8" s="30"/>
      <c r="H8" s="30">
        <v>1</v>
      </c>
      <c r="I8" s="30">
        <v>2</v>
      </c>
      <c r="J8" s="30">
        <v>0</v>
      </c>
      <c r="K8" s="30">
        <v>0</v>
      </c>
      <c r="L8" s="30">
        <v>0</v>
      </c>
      <c r="M8" s="30">
        <v>0</v>
      </c>
      <c r="N8" s="30">
        <v>2</v>
      </c>
      <c r="O8" s="30">
        <v>5</v>
      </c>
      <c r="P8" s="30">
        <v>5</v>
      </c>
      <c r="Q8" s="30">
        <v>5</v>
      </c>
      <c r="R8" s="30">
        <v>10</v>
      </c>
      <c r="S8" s="30">
        <v>10</v>
      </c>
      <c r="T8" s="30">
        <v>5</v>
      </c>
      <c r="U8" s="30">
        <v>5</v>
      </c>
      <c r="V8" s="30"/>
      <c r="W8" s="30"/>
      <c r="X8" s="30"/>
      <c r="Y8" s="30"/>
      <c r="Z8" s="30"/>
      <c r="AA8" s="30"/>
      <c r="AB8" s="45"/>
      <c r="AC8" s="74">
        <f t="shared" si="0"/>
        <v>50</v>
      </c>
      <c r="AD8" s="6"/>
      <c r="AE8" s="6"/>
      <c r="AF8" s="6"/>
      <c r="AG8" s="7"/>
    </row>
    <row r="9" spans="1:34" ht="16.5" customHeight="1" x14ac:dyDescent="0.25">
      <c r="A9" s="73">
        <v>5</v>
      </c>
      <c r="B9" s="46" t="s">
        <v>77</v>
      </c>
      <c r="C9" s="47" t="s">
        <v>49</v>
      </c>
      <c r="D9" s="30" t="s">
        <v>94</v>
      </c>
      <c r="E9" s="30" t="s">
        <v>94</v>
      </c>
      <c r="F9" s="30" t="s">
        <v>95</v>
      </c>
      <c r="G9" s="30"/>
      <c r="H9" s="30">
        <v>0</v>
      </c>
      <c r="I9" s="30">
        <v>0</v>
      </c>
      <c r="J9" s="30">
        <v>0</v>
      </c>
      <c r="K9" s="30">
        <v>0</v>
      </c>
      <c r="L9" s="30">
        <v>0</v>
      </c>
      <c r="M9" s="30">
        <v>0</v>
      </c>
      <c r="N9" s="30">
        <v>5</v>
      </c>
      <c r="O9" s="30">
        <v>5</v>
      </c>
      <c r="P9" s="30">
        <v>5</v>
      </c>
      <c r="Q9" s="30">
        <v>5</v>
      </c>
      <c r="R9" s="30">
        <v>10</v>
      </c>
      <c r="S9" s="30">
        <v>7</v>
      </c>
      <c r="T9" s="30">
        <v>5</v>
      </c>
      <c r="U9" s="30">
        <v>5</v>
      </c>
      <c r="V9" s="30"/>
      <c r="W9" s="30"/>
      <c r="X9" s="30"/>
      <c r="Y9" s="30"/>
      <c r="Z9" s="30"/>
      <c r="AA9" s="30"/>
      <c r="AB9" s="45"/>
      <c r="AC9" s="74">
        <f t="shared" si="0"/>
        <v>47</v>
      </c>
      <c r="AD9" s="6"/>
      <c r="AE9" s="6"/>
      <c r="AF9" s="6"/>
      <c r="AG9" s="7"/>
    </row>
    <row r="10" spans="1:34" ht="32.25" customHeight="1" x14ac:dyDescent="0.25">
      <c r="A10" s="73">
        <v>6</v>
      </c>
      <c r="B10" s="46" t="s">
        <v>81</v>
      </c>
      <c r="C10" s="47" t="s">
        <v>53</v>
      </c>
      <c r="D10" s="30" t="s">
        <v>94</v>
      </c>
      <c r="E10" s="30" t="s">
        <v>94</v>
      </c>
      <c r="F10" s="30" t="s">
        <v>95</v>
      </c>
      <c r="G10" s="30"/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2</v>
      </c>
      <c r="O10" s="30">
        <v>5</v>
      </c>
      <c r="P10" s="30">
        <v>5</v>
      </c>
      <c r="Q10" s="30">
        <v>5</v>
      </c>
      <c r="R10" s="30">
        <v>5</v>
      </c>
      <c r="S10" s="30">
        <v>10</v>
      </c>
      <c r="T10" s="30">
        <v>5</v>
      </c>
      <c r="U10" s="30">
        <v>5</v>
      </c>
      <c r="V10" s="30"/>
      <c r="W10" s="30"/>
      <c r="X10" s="30"/>
      <c r="Y10" s="30"/>
      <c r="Z10" s="30"/>
      <c r="AA10" s="30"/>
      <c r="AB10" s="45"/>
      <c r="AC10" s="74">
        <f t="shared" si="0"/>
        <v>42</v>
      </c>
      <c r="AD10" s="6"/>
      <c r="AE10" s="6"/>
      <c r="AF10" s="6"/>
      <c r="AG10" s="7"/>
    </row>
    <row r="11" spans="1:34" ht="17.25" customHeight="1" x14ac:dyDescent="0.25">
      <c r="A11" s="73">
        <v>7</v>
      </c>
      <c r="B11" s="46" t="s">
        <v>82</v>
      </c>
      <c r="C11" s="47" t="s">
        <v>54</v>
      </c>
      <c r="D11" s="30" t="s">
        <v>94</v>
      </c>
      <c r="E11" s="30" t="s">
        <v>94</v>
      </c>
      <c r="F11" s="30" t="s">
        <v>95</v>
      </c>
      <c r="G11" s="30"/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2</v>
      </c>
      <c r="O11" s="30">
        <v>5</v>
      </c>
      <c r="P11" s="30">
        <v>5</v>
      </c>
      <c r="Q11" s="30">
        <v>5</v>
      </c>
      <c r="R11" s="30">
        <v>5</v>
      </c>
      <c r="S11" s="30">
        <v>10</v>
      </c>
      <c r="T11" s="30">
        <v>5</v>
      </c>
      <c r="U11" s="30">
        <v>5</v>
      </c>
      <c r="V11" s="30"/>
      <c r="W11" s="30"/>
      <c r="X11" s="30"/>
      <c r="Y11" s="30"/>
      <c r="Z11" s="30"/>
      <c r="AA11" s="30"/>
      <c r="AB11" s="45"/>
      <c r="AC11" s="74">
        <f t="shared" si="0"/>
        <v>42</v>
      </c>
      <c r="AD11" s="6"/>
      <c r="AE11" s="6"/>
      <c r="AF11" s="6"/>
      <c r="AG11" s="7"/>
    </row>
    <row r="12" spans="1:34" ht="16.5" customHeight="1" x14ac:dyDescent="0.25">
      <c r="A12" s="73">
        <v>8</v>
      </c>
      <c r="B12" s="46" t="s">
        <v>57</v>
      </c>
      <c r="C12" s="47" t="s">
        <v>28</v>
      </c>
      <c r="D12" s="30" t="s">
        <v>94</v>
      </c>
      <c r="E12" s="30" t="s">
        <v>94</v>
      </c>
      <c r="F12" s="30" t="s">
        <v>95</v>
      </c>
      <c r="G12" s="30"/>
      <c r="H12" s="30">
        <v>1</v>
      </c>
      <c r="I12" s="30">
        <v>2</v>
      </c>
      <c r="J12" s="30">
        <v>0</v>
      </c>
      <c r="K12" s="30">
        <v>0</v>
      </c>
      <c r="L12" s="30">
        <v>0</v>
      </c>
      <c r="M12" s="30">
        <v>0</v>
      </c>
      <c r="N12" s="30">
        <v>5</v>
      </c>
      <c r="O12" s="30">
        <v>5</v>
      </c>
      <c r="P12" s="30">
        <v>3</v>
      </c>
      <c r="Q12" s="30">
        <v>5</v>
      </c>
      <c r="R12" s="30">
        <v>10</v>
      </c>
      <c r="S12" s="30">
        <v>5</v>
      </c>
      <c r="T12" s="30">
        <v>0</v>
      </c>
      <c r="U12" s="30">
        <v>5</v>
      </c>
      <c r="V12" s="30"/>
      <c r="W12" s="30"/>
      <c r="X12" s="30"/>
      <c r="Y12" s="30"/>
      <c r="Z12" s="30"/>
      <c r="AA12" s="30"/>
      <c r="AB12" s="45"/>
      <c r="AC12" s="74">
        <f>H12+I12+J12+K12+L12+M12+N12+O12+P12+Q12+R12+S12+T12+U12</f>
        <v>41</v>
      </c>
      <c r="AD12" s="6"/>
      <c r="AE12" s="6"/>
      <c r="AF12" s="6"/>
      <c r="AG12" s="7"/>
    </row>
    <row r="13" spans="1:34" x14ac:dyDescent="0.25">
      <c r="A13" s="73">
        <v>9</v>
      </c>
      <c r="B13" s="46" t="s">
        <v>63</v>
      </c>
      <c r="C13" s="47" t="s">
        <v>34</v>
      </c>
      <c r="D13" s="30" t="s">
        <v>94</v>
      </c>
      <c r="E13" s="30" t="s">
        <v>94</v>
      </c>
      <c r="F13" s="30" t="s">
        <v>95</v>
      </c>
      <c r="G13" s="30"/>
      <c r="H13" s="30">
        <v>1</v>
      </c>
      <c r="I13" s="30">
        <v>2</v>
      </c>
      <c r="J13" s="30">
        <v>0</v>
      </c>
      <c r="K13" s="30">
        <v>0</v>
      </c>
      <c r="L13" s="30">
        <v>0</v>
      </c>
      <c r="M13" s="30"/>
      <c r="N13" s="30">
        <v>0</v>
      </c>
      <c r="O13" s="30">
        <v>5</v>
      </c>
      <c r="P13" s="30">
        <v>3</v>
      </c>
      <c r="Q13" s="30">
        <v>5</v>
      </c>
      <c r="R13" s="30">
        <v>10</v>
      </c>
      <c r="S13" s="30">
        <v>5</v>
      </c>
      <c r="T13" s="30">
        <v>5</v>
      </c>
      <c r="U13" s="30">
        <v>5</v>
      </c>
      <c r="V13" s="30"/>
      <c r="W13" s="30"/>
      <c r="X13" s="30"/>
      <c r="Y13" s="30"/>
      <c r="Z13" s="30"/>
      <c r="AA13" s="30"/>
      <c r="AB13" s="45"/>
      <c r="AC13" s="74">
        <f t="shared" ref="AC13:AC30" si="1">H13+I13+J13+K13+L13+M13+N13+O13+P13+Q13+R13+S13+T13+U13+V13+W13+Y13+X13+Z13+AA13</f>
        <v>41</v>
      </c>
      <c r="AD13" s="6"/>
      <c r="AE13" s="6"/>
      <c r="AF13" s="6"/>
      <c r="AG13" s="7"/>
    </row>
    <row r="14" spans="1:34" ht="17.25" customHeight="1" x14ac:dyDescent="0.25">
      <c r="A14" s="73">
        <v>10</v>
      </c>
      <c r="B14" s="46" t="s">
        <v>75</v>
      </c>
      <c r="C14" s="47" t="s">
        <v>47</v>
      </c>
      <c r="D14" s="46" t="s">
        <v>94</v>
      </c>
      <c r="E14" s="46" t="s">
        <v>94</v>
      </c>
      <c r="F14" s="30" t="s">
        <v>95</v>
      </c>
      <c r="G14" s="48"/>
      <c r="H14" s="48">
        <v>0</v>
      </c>
      <c r="I14" s="48">
        <v>0</v>
      </c>
      <c r="J14" s="48">
        <v>0</v>
      </c>
      <c r="K14" s="48">
        <v>0</v>
      </c>
      <c r="L14" s="48">
        <v>0</v>
      </c>
      <c r="M14" s="48">
        <v>2</v>
      </c>
      <c r="N14" s="48">
        <v>2</v>
      </c>
      <c r="O14" s="48">
        <v>5</v>
      </c>
      <c r="P14" s="48">
        <v>5</v>
      </c>
      <c r="Q14" s="48">
        <v>5</v>
      </c>
      <c r="R14" s="48">
        <v>5</v>
      </c>
      <c r="S14" s="48">
        <v>5</v>
      </c>
      <c r="T14" s="48">
        <v>5</v>
      </c>
      <c r="U14" s="48">
        <v>5</v>
      </c>
      <c r="V14" s="48"/>
      <c r="W14" s="48"/>
      <c r="X14" s="48"/>
      <c r="Y14" s="48"/>
      <c r="Z14" s="48"/>
      <c r="AA14" s="48"/>
      <c r="AB14" s="49"/>
      <c r="AC14" s="75">
        <f t="shared" si="1"/>
        <v>39</v>
      </c>
      <c r="AD14" s="6"/>
      <c r="AE14" s="6"/>
      <c r="AF14" s="6"/>
      <c r="AG14" s="7"/>
    </row>
    <row r="15" spans="1:34" ht="15.75" customHeight="1" x14ac:dyDescent="0.25">
      <c r="A15" s="73">
        <v>11</v>
      </c>
      <c r="B15" s="46" t="s">
        <v>71</v>
      </c>
      <c r="C15" s="47" t="s">
        <v>43</v>
      </c>
      <c r="D15" s="30" t="s">
        <v>94</v>
      </c>
      <c r="E15" s="30" t="s">
        <v>94</v>
      </c>
      <c r="F15" s="30" t="s">
        <v>95</v>
      </c>
      <c r="G15" s="30"/>
      <c r="H15" s="30">
        <v>1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2</v>
      </c>
      <c r="O15" s="30">
        <v>5</v>
      </c>
      <c r="P15" s="30">
        <v>5</v>
      </c>
      <c r="Q15" s="30">
        <v>5</v>
      </c>
      <c r="R15" s="30">
        <v>5</v>
      </c>
      <c r="S15" s="30">
        <v>5</v>
      </c>
      <c r="T15" s="30">
        <v>5</v>
      </c>
      <c r="U15" s="30">
        <v>5</v>
      </c>
      <c r="V15" s="30"/>
      <c r="W15" s="30"/>
      <c r="X15" s="30"/>
      <c r="Y15" s="30"/>
      <c r="Z15" s="30"/>
      <c r="AA15" s="30"/>
      <c r="AB15" s="45"/>
      <c r="AC15" s="74">
        <f t="shared" si="1"/>
        <v>38</v>
      </c>
      <c r="AD15" s="6"/>
      <c r="AE15" s="6"/>
      <c r="AF15" s="6"/>
      <c r="AG15" s="7"/>
    </row>
    <row r="16" spans="1:34" ht="15" customHeight="1" x14ac:dyDescent="0.25">
      <c r="A16" s="73">
        <v>12</v>
      </c>
      <c r="B16" s="46" t="s">
        <v>69</v>
      </c>
      <c r="C16" s="47" t="s">
        <v>41</v>
      </c>
      <c r="D16" s="30" t="s">
        <v>94</v>
      </c>
      <c r="E16" s="30" t="s">
        <v>94</v>
      </c>
      <c r="F16" s="30" t="s">
        <v>95</v>
      </c>
      <c r="G16" s="30"/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2</v>
      </c>
      <c r="O16" s="30">
        <v>5</v>
      </c>
      <c r="P16" s="30">
        <v>5</v>
      </c>
      <c r="Q16" s="30">
        <v>5</v>
      </c>
      <c r="R16" s="30">
        <v>5</v>
      </c>
      <c r="S16" s="30">
        <v>5</v>
      </c>
      <c r="T16" s="30">
        <v>5</v>
      </c>
      <c r="U16" s="30">
        <v>5</v>
      </c>
      <c r="V16" s="30"/>
      <c r="W16" s="30"/>
      <c r="X16" s="30"/>
      <c r="Y16" s="30"/>
      <c r="Z16" s="30"/>
      <c r="AA16" s="30"/>
      <c r="AB16" s="45"/>
      <c r="AC16" s="74">
        <f t="shared" si="1"/>
        <v>37</v>
      </c>
      <c r="AD16" s="6"/>
      <c r="AE16" s="6"/>
      <c r="AF16" s="6"/>
      <c r="AG16" s="7"/>
    </row>
    <row r="17" spans="1:35" ht="17.25" customHeight="1" x14ac:dyDescent="0.25">
      <c r="A17" s="76">
        <v>13</v>
      </c>
      <c r="B17" s="50" t="s">
        <v>59</v>
      </c>
      <c r="C17" s="51" t="s">
        <v>30</v>
      </c>
      <c r="D17" s="51" t="s">
        <v>94</v>
      </c>
      <c r="E17" s="51" t="s">
        <v>94</v>
      </c>
      <c r="F17" s="30" t="s">
        <v>95</v>
      </c>
      <c r="G17" s="52"/>
      <c r="H17" s="52">
        <v>0</v>
      </c>
      <c r="I17" s="52">
        <v>0</v>
      </c>
      <c r="J17" s="52">
        <v>0</v>
      </c>
      <c r="K17" s="52">
        <v>0</v>
      </c>
      <c r="L17" s="52">
        <v>0</v>
      </c>
      <c r="M17" s="52">
        <v>2</v>
      </c>
      <c r="N17" s="52">
        <v>2</v>
      </c>
      <c r="O17" s="52">
        <v>5</v>
      </c>
      <c r="P17" s="52">
        <v>3</v>
      </c>
      <c r="Q17" s="52">
        <v>5</v>
      </c>
      <c r="R17" s="52">
        <v>5</v>
      </c>
      <c r="S17" s="52">
        <v>5</v>
      </c>
      <c r="T17" s="52">
        <v>5</v>
      </c>
      <c r="U17" s="52">
        <v>5</v>
      </c>
      <c r="V17" s="52"/>
      <c r="W17" s="52"/>
      <c r="X17" s="52"/>
      <c r="Y17" s="52"/>
      <c r="Z17" s="52"/>
      <c r="AA17" s="52"/>
      <c r="AB17" s="45"/>
      <c r="AC17" s="77">
        <f t="shared" si="1"/>
        <v>37</v>
      </c>
      <c r="AD17" s="6"/>
      <c r="AE17" s="6"/>
      <c r="AF17" s="6"/>
      <c r="AG17" s="7"/>
    </row>
    <row r="18" spans="1:35" ht="17.25" customHeight="1" thickBot="1" x14ac:dyDescent="0.3">
      <c r="A18" s="78">
        <v>14</v>
      </c>
      <c r="B18" s="53" t="s">
        <v>80</v>
      </c>
      <c r="C18" s="54" t="s">
        <v>52</v>
      </c>
      <c r="D18" s="38" t="s">
        <v>94</v>
      </c>
      <c r="E18" s="38" t="s">
        <v>94</v>
      </c>
      <c r="F18" s="38" t="s">
        <v>95</v>
      </c>
      <c r="G18" s="38"/>
      <c r="H18" s="38">
        <v>0</v>
      </c>
      <c r="I18" s="38">
        <v>0</v>
      </c>
      <c r="J18" s="38">
        <v>0</v>
      </c>
      <c r="K18" s="38">
        <v>0</v>
      </c>
      <c r="L18" s="38">
        <v>0</v>
      </c>
      <c r="M18" s="38">
        <v>0</v>
      </c>
      <c r="N18" s="38">
        <v>2</v>
      </c>
      <c r="O18" s="38">
        <v>5</v>
      </c>
      <c r="P18" s="38">
        <v>5</v>
      </c>
      <c r="Q18" s="38">
        <v>5</v>
      </c>
      <c r="R18" s="38">
        <v>5</v>
      </c>
      <c r="S18" s="38">
        <v>5</v>
      </c>
      <c r="T18" s="38">
        <v>5</v>
      </c>
      <c r="U18" s="38">
        <v>5</v>
      </c>
      <c r="V18" s="38"/>
      <c r="W18" s="38"/>
      <c r="X18" s="38"/>
      <c r="Y18" s="38"/>
      <c r="Z18" s="38"/>
      <c r="AA18" s="38"/>
      <c r="AB18" s="55"/>
      <c r="AC18" s="79">
        <f t="shared" si="1"/>
        <v>37</v>
      </c>
      <c r="AD18" s="39"/>
      <c r="AE18" s="39"/>
      <c r="AF18" s="6"/>
      <c r="AG18" s="7"/>
    </row>
    <row r="19" spans="1:35" ht="16.5" customHeight="1" x14ac:dyDescent="0.25">
      <c r="A19" s="31">
        <v>15</v>
      </c>
      <c r="B19" s="19" t="s">
        <v>67</v>
      </c>
      <c r="C19" s="20" t="s">
        <v>38</v>
      </c>
      <c r="D19" s="21" t="s">
        <v>94</v>
      </c>
      <c r="E19" s="21" t="s">
        <v>94</v>
      </c>
      <c r="F19" s="21" t="s">
        <v>93</v>
      </c>
      <c r="G19" s="21"/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32">
        <v>2</v>
      </c>
      <c r="O19" s="21">
        <v>5</v>
      </c>
      <c r="P19" s="21">
        <v>3</v>
      </c>
      <c r="Q19" s="21">
        <v>5</v>
      </c>
      <c r="R19" s="21">
        <v>5</v>
      </c>
      <c r="S19" s="21">
        <v>5</v>
      </c>
      <c r="T19" s="21">
        <v>5</v>
      </c>
      <c r="U19" s="21">
        <v>5</v>
      </c>
      <c r="V19" s="21"/>
      <c r="W19" s="21"/>
      <c r="X19" s="21"/>
      <c r="Y19" s="21"/>
      <c r="Z19" s="21"/>
      <c r="AA19" s="21"/>
      <c r="AB19" s="23"/>
      <c r="AC19" s="21">
        <f t="shared" si="1"/>
        <v>35</v>
      </c>
      <c r="AD19" s="6"/>
      <c r="AE19" s="6"/>
      <c r="AF19" s="6"/>
      <c r="AG19" s="7"/>
      <c r="AI19" s="4"/>
    </row>
    <row r="20" spans="1:35" ht="17.25" customHeight="1" x14ac:dyDescent="0.25">
      <c r="A20" s="26">
        <v>16</v>
      </c>
      <c r="B20" s="24" t="s">
        <v>70</v>
      </c>
      <c r="C20" s="25" t="s">
        <v>42</v>
      </c>
      <c r="D20" s="22" t="s">
        <v>94</v>
      </c>
      <c r="E20" s="22" t="s">
        <v>94</v>
      </c>
      <c r="F20" s="22" t="s">
        <v>93</v>
      </c>
      <c r="G20" s="22"/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2</v>
      </c>
      <c r="O20" s="22">
        <v>5</v>
      </c>
      <c r="P20" s="22">
        <v>3</v>
      </c>
      <c r="Q20" s="22">
        <v>5</v>
      </c>
      <c r="R20" s="22">
        <v>5</v>
      </c>
      <c r="S20" s="22">
        <v>5</v>
      </c>
      <c r="T20" s="22">
        <v>5</v>
      </c>
      <c r="U20" s="29">
        <v>5</v>
      </c>
      <c r="V20" s="22"/>
      <c r="W20" s="22"/>
      <c r="X20" s="22"/>
      <c r="Y20" s="22"/>
      <c r="Z20" s="22"/>
      <c r="AA20" s="22"/>
      <c r="AB20" s="23"/>
      <c r="AC20" s="22">
        <f t="shared" si="1"/>
        <v>35</v>
      </c>
      <c r="AD20" s="6"/>
      <c r="AE20" s="6"/>
      <c r="AF20" s="6"/>
      <c r="AG20" s="7"/>
    </row>
    <row r="21" spans="1:35" ht="27" customHeight="1" x14ac:dyDescent="0.25">
      <c r="A21" s="26">
        <v>17</v>
      </c>
      <c r="B21" s="24" t="s">
        <v>64</v>
      </c>
      <c r="C21" s="25" t="s">
        <v>35</v>
      </c>
      <c r="D21" s="22" t="s">
        <v>94</v>
      </c>
      <c r="E21" s="22" t="s">
        <v>94</v>
      </c>
      <c r="F21" s="22" t="s">
        <v>93</v>
      </c>
      <c r="G21" s="22"/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5</v>
      </c>
      <c r="P21" s="22">
        <v>0</v>
      </c>
      <c r="Q21" s="22">
        <v>5</v>
      </c>
      <c r="R21" s="22">
        <v>10</v>
      </c>
      <c r="S21" s="22">
        <v>5</v>
      </c>
      <c r="T21" s="22">
        <v>5</v>
      </c>
      <c r="U21" s="22">
        <v>5</v>
      </c>
      <c r="V21" s="22"/>
      <c r="W21" s="22"/>
      <c r="X21" s="22"/>
      <c r="Y21" s="22"/>
      <c r="Z21" s="22"/>
      <c r="AA21" s="22"/>
      <c r="AB21" s="23"/>
      <c r="AC21" s="22">
        <f t="shared" si="1"/>
        <v>35</v>
      </c>
      <c r="AD21" s="6"/>
      <c r="AE21" s="6"/>
      <c r="AF21" s="6"/>
      <c r="AG21" s="7"/>
    </row>
    <row r="22" spans="1:35" ht="27" customHeight="1" x14ac:dyDescent="0.25">
      <c r="A22" s="26">
        <v>18</v>
      </c>
      <c r="B22" s="24" t="s">
        <v>60</v>
      </c>
      <c r="C22" s="25" t="s">
        <v>31</v>
      </c>
      <c r="D22" s="25" t="s">
        <v>94</v>
      </c>
      <c r="E22" s="25" t="s">
        <v>94</v>
      </c>
      <c r="F22" s="25" t="s">
        <v>93</v>
      </c>
      <c r="G22" s="22"/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2</v>
      </c>
      <c r="O22" s="22">
        <v>5</v>
      </c>
      <c r="P22" s="22">
        <v>0</v>
      </c>
      <c r="Q22" s="22">
        <v>5</v>
      </c>
      <c r="R22" s="22">
        <v>5</v>
      </c>
      <c r="S22" s="22">
        <v>5</v>
      </c>
      <c r="T22" s="22">
        <v>5</v>
      </c>
      <c r="U22" s="22">
        <v>5</v>
      </c>
      <c r="V22" s="22"/>
      <c r="W22" s="22"/>
      <c r="X22" s="22"/>
      <c r="Y22" s="22"/>
      <c r="Z22" s="22"/>
      <c r="AA22" s="22"/>
      <c r="AB22" s="23"/>
      <c r="AC22" s="22">
        <f t="shared" si="1"/>
        <v>32</v>
      </c>
      <c r="AD22" s="6"/>
      <c r="AE22" s="6"/>
      <c r="AF22" s="6"/>
      <c r="AG22" s="7"/>
    </row>
    <row r="23" spans="1:35" ht="15.75" customHeight="1" x14ac:dyDescent="0.25">
      <c r="A23" s="27">
        <v>19</v>
      </c>
      <c r="B23" s="15" t="s">
        <v>74</v>
      </c>
      <c r="C23" s="16" t="s">
        <v>46</v>
      </c>
      <c r="D23" s="14" t="s">
        <v>94</v>
      </c>
      <c r="E23" s="14" t="s">
        <v>94</v>
      </c>
      <c r="F23" s="14" t="s">
        <v>93</v>
      </c>
      <c r="G23" s="14" t="s">
        <v>98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2</v>
      </c>
      <c r="O23" s="14">
        <v>5</v>
      </c>
      <c r="P23" s="14">
        <v>1</v>
      </c>
      <c r="Q23" s="14">
        <v>5</v>
      </c>
      <c r="R23" s="14"/>
      <c r="S23" s="14"/>
      <c r="T23" s="14"/>
      <c r="U23" s="14"/>
      <c r="V23" s="14">
        <v>5</v>
      </c>
      <c r="W23" s="14">
        <v>2</v>
      </c>
      <c r="X23" s="14">
        <v>0</v>
      </c>
      <c r="Y23" s="14">
        <v>2</v>
      </c>
      <c r="Z23" s="14">
        <v>3</v>
      </c>
      <c r="AA23" s="14">
        <v>2</v>
      </c>
      <c r="AB23" s="17"/>
      <c r="AC23" s="14">
        <f t="shared" si="1"/>
        <v>27</v>
      </c>
      <c r="AD23" s="6"/>
      <c r="AE23" s="6"/>
      <c r="AF23" s="6"/>
      <c r="AG23" s="7"/>
    </row>
    <row r="24" spans="1:35" ht="15.75" customHeight="1" x14ac:dyDescent="0.25">
      <c r="A24" s="26">
        <v>20</v>
      </c>
      <c r="B24" s="24" t="s">
        <v>79</v>
      </c>
      <c r="C24" s="25" t="s">
        <v>51</v>
      </c>
      <c r="D24" s="22" t="s">
        <v>94</v>
      </c>
      <c r="E24" s="22" t="s">
        <v>94</v>
      </c>
      <c r="F24" s="22" t="s">
        <v>93</v>
      </c>
      <c r="G24" s="22"/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5</v>
      </c>
      <c r="O24" s="22">
        <v>2</v>
      </c>
      <c r="P24" s="22">
        <v>3</v>
      </c>
      <c r="Q24" s="22">
        <v>5</v>
      </c>
      <c r="R24" s="22">
        <v>5</v>
      </c>
      <c r="S24" s="22">
        <v>5</v>
      </c>
      <c r="T24" s="22">
        <v>0</v>
      </c>
      <c r="U24" s="22">
        <v>0</v>
      </c>
      <c r="V24" s="22"/>
      <c r="W24" s="22"/>
      <c r="X24" s="22"/>
      <c r="Y24" s="22"/>
      <c r="Z24" s="22"/>
      <c r="AA24" s="22"/>
      <c r="AB24" s="23"/>
      <c r="AC24" s="22">
        <f t="shared" si="1"/>
        <v>25</v>
      </c>
      <c r="AD24" s="6"/>
      <c r="AE24" s="6"/>
      <c r="AF24" s="6"/>
      <c r="AG24" s="7"/>
    </row>
    <row r="25" spans="1:35" ht="15.75" customHeight="1" x14ac:dyDescent="0.25">
      <c r="A25" s="26">
        <v>21</v>
      </c>
      <c r="B25" s="24" t="s">
        <v>58</v>
      </c>
      <c r="C25" s="25" t="s">
        <v>29</v>
      </c>
      <c r="D25" s="22" t="s">
        <v>94</v>
      </c>
      <c r="E25" s="22" t="s">
        <v>94</v>
      </c>
      <c r="F25" s="22" t="s">
        <v>93</v>
      </c>
      <c r="G25" s="22"/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1</v>
      </c>
      <c r="O25" s="22">
        <v>3</v>
      </c>
      <c r="P25" s="22">
        <v>2</v>
      </c>
      <c r="Q25" s="22">
        <v>5</v>
      </c>
      <c r="R25" s="22">
        <v>5</v>
      </c>
      <c r="S25" s="22">
        <v>5</v>
      </c>
      <c r="T25" s="22">
        <v>0</v>
      </c>
      <c r="U25" s="22"/>
      <c r="V25" s="22"/>
      <c r="W25" s="22"/>
      <c r="X25" s="22"/>
      <c r="Y25" s="22"/>
      <c r="Z25" s="22"/>
      <c r="AA25" s="22"/>
      <c r="AB25" s="23"/>
      <c r="AC25" s="22">
        <f t="shared" si="1"/>
        <v>21</v>
      </c>
      <c r="AD25" s="6"/>
      <c r="AE25" s="6"/>
      <c r="AF25" s="6"/>
      <c r="AG25" s="7"/>
    </row>
    <row r="26" spans="1:35" ht="30.75" customHeight="1" x14ac:dyDescent="0.25">
      <c r="A26" s="26">
        <v>22</v>
      </c>
      <c r="B26" s="24" t="s">
        <v>66</v>
      </c>
      <c r="C26" s="25" t="s">
        <v>37</v>
      </c>
      <c r="D26" s="22" t="s">
        <v>94</v>
      </c>
      <c r="E26" s="22" t="s">
        <v>94</v>
      </c>
      <c r="F26" s="22"/>
      <c r="G26" s="28" t="s">
        <v>97</v>
      </c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3"/>
      <c r="AC26" s="22">
        <f t="shared" si="1"/>
        <v>0</v>
      </c>
      <c r="AD26" s="6"/>
      <c r="AE26" s="6"/>
      <c r="AF26" s="6"/>
      <c r="AG26" s="7"/>
    </row>
    <row r="27" spans="1:35" ht="15.75" customHeight="1" x14ac:dyDescent="0.25">
      <c r="A27" s="27">
        <v>23</v>
      </c>
      <c r="B27" s="11" t="s">
        <v>68</v>
      </c>
      <c r="C27" s="12" t="s">
        <v>39</v>
      </c>
      <c r="D27" s="13"/>
      <c r="E27" s="13"/>
      <c r="F27" s="13"/>
      <c r="G27" s="12" t="s">
        <v>40</v>
      </c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6"/>
      <c r="AC27" s="14">
        <f t="shared" si="1"/>
        <v>0</v>
      </c>
      <c r="AD27" s="6"/>
      <c r="AE27" s="6"/>
      <c r="AF27" s="6"/>
      <c r="AG27" s="7"/>
    </row>
    <row r="28" spans="1:35" ht="27.75" customHeight="1" thickBot="1" x14ac:dyDescent="0.3">
      <c r="A28" s="40">
        <v>24</v>
      </c>
      <c r="B28" s="41" t="s">
        <v>73</v>
      </c>
      <c r="C28" s="42" t="s">
        <v>45</v>
      </c>
      <c r="D28" s="43" t="s">
        <v>94</v>
      </c>
      <c r="E28" s="43" t="s">
        <v>94</v>
      </c>
      <c r="F28" s="43"/>
      <c r="G28" s="44" t="s">
        <v>97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23"/>
      <c r="AC28" s="43">
        <f t="shared" si="1"/>
        <v>0</v>
      </c>
      <c r="AD28" s="23"/>
      <c r="AE28" s="6"/>
      <c r="AF28" s="6"/>
      <c r="AG28" s="7"/>
    </row>
    <row r="29" spans="1:35" ht="15.75" customHeight="1" thickBot="1" x14ac:dyDescent="0.3">
      <c r="A29" s="57">
        <v>1</v>
      </c>
      <c r="B29" s="58" t="s">
        <v>78</v>
      </c>
      <c r="C29" s="59" t="s">
        <v>50</v>
      </c>
      <c r="D29" s="60" t="s">
        <v>94</v>
      </c>
      <c r="E29" s="60" t="s">
        <v>94</v>
      </c>
      <c r="F29" s="60" t="s">
        <v>95</v>
      </c>
      <c r="G29" s="60"/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5</v>
      </c>
      <c r="O29" s="60">
        <v>5</v>
      </c>
      <c r="P29" s="60">
        <v>5</v>
      </c>
      <c r="Q29" s="60">
        <v>5</v>
      </c>
      <c r="R29" s="60"/>
      <c r="S29" s="60"/>
      <c r="T29" s="60"/>
      <c r="U29" s="60"/>
      <c r="V29" s="60">
        <v>3</v>
      </c>
      <c r="W29" s="60">
        <v>5</v>
      </c>
      <c r="X29" s="60">
        <v>2</v>
      </c>
      <c r="Y29" s="60">
        <v>2</v>
      </c>
      <c r="Z29" s="60">
        <v>3</v>
      </c>
      <c r="AA29" s="60">
        <v>3</v>
      </c>
      <c r="AB29" s="61"/>
      <c r="AC29" s="62">
        <f t="shared" si="1"/>
        <v>38</v>
      </c>
      <c r="AD29" s="56"/>
      <c r="AE29" s="6"/>
      <c r="AF29" s="6"/>
      <c r="AG29" s="7"/>
    </row>
    <row r="30" spans="1:35" ht="16.5" customHeight="1" x14ac:dyDescent="0.25">
      <c r="A30" s="33">
        <v>2</v>
      </c>
      <c r="B30" s="34" t="s">
        <v>62</v>
      </c>
      <c r="C30" s="35" t="s">
        <v>33</v>
      </c>
      <c r="D30" s="36" t="s">
        <v>94</v>
      </c>
      <c r="E30" s="36" t="s">
        <v>94</v>
      </c>
      <c r="F30" s="36" t="s">
        <v>93</v>
      </c>
      <c r="G30" s="37" t="s">
        <v>96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5</v>
      </c>
      <c r="O30" s="36">
        <v>5</v>
      </c>
      <c r="P30" s="36">
        <v>0</v>
      </c>
      <c r="Q30" s="36">
        <v>0</v>
      </c>
      <c r="R30" s="36"/>
      <c r="S30" s="36"/>
      <c r="T30" s="36"/>
      <c r="U30" s="36"/>
      <c r="V30" s="36">
        <v>3</v>
      </c>
      <c r="W30" s="36">
        <v>0</v>
      </c>
      <c r="X30" s="36">
        <v>0</v>
      </c>
      <c r="Y30" s="36">
        <v>0</v>
      </c>
      <c r="Z30" s="36">
        <v>3</v>
      </c>
      <c r="AA30" s="36">
        <v>2</v>
      </c>
      <c r="AB30" s="18"/>
      <c r="AC30" s="36">
        <f t="shared" si="1"/>
        <v>18</v>
      </c>
      <c r="AD30" s="6"/>
      <c r="AE30" s="6"/>
      <c r="AF30" s="6"/>
      <c r="AG30" s="7"/>
    </row>
  </sheetData>
  <sortState ref="A4:AC30">
    <sortCondition descending="1" sortBy="cellColor" ref="AC4:AC30" dxfId="0"/>
    <sortCondition descending="1" ref="AC4:AC30"/>
  </sortState>
  <mergeCells count="9">
    <mergeCell ref="A1:AB1"/>
    <mergeCell ref="A2:C2"/>
    <mergeCell ref="D3:G3"/>
    <mergeCell ref="A3:C3"/>
    <mergeCell ref="D2:G2"/>
    <mergeCell ref="V2:AB2"/>
    <mergeCell ref="H2:M2"/>
    <mergeCell ref="N2:Q2"/>
    <mergeCell ref="R2:U2"/>
  </mergeCells>
  <pageMargins left="0.7" right="0.7" top="0.75" bottom="0.75" header="0.3" footer="0.3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2023-09-14T07:19:56Z</cp:lastPrinted>
  <dcterms:created xsi:type="dcterms:W3CDTF">2023-09-04T08:49:30Z</dcterms:created>
  <dcterms:modified xsi:type="dcterms:W3CDTF">2023-09-22T09:50:44Z</dcterms:modified>
</cp:coreProperties>
</file>