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17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'Sheet1'!$A$1:$P$90</definedName>
  </definedNames>
  <calcPr fullCalcOnLoad="1"/>
</workbook>
</file>

<file path=xl/sharedStrings.xml><?xml version="1.0" encoding="utf-8"?>
<sst xmlns="http://schemas.openxmlformats.org/spreadsheetml/2006/main" count="101" uniqueCount="94">
  <si>
    <t>Име и презиме студента</t>
  </si>
  <si>
    <t>Назив факултета и више школе</t>
  </si>
  <si>
    <t>Год. студија</t>
  </si>
  <si>
    <t>Борачко-инв. статус</t>
  </si>
  <si>
    <t>Додатни бодови</t>
  </si>
  <si>
    <t>Укупно</t>
  </si>
  <si>
    <t>Бодови за уписану годину</t>
  </si>
  <si>
    <t>Просјек оцјена</t>
  </si>
  <si>
    <t>Успјех у току школовања</t>
  </si>
  <si>
    <t>Примања по члану</t>
  </si>
  <si>
    <t>Коефици-јент</t>
  </si>
  <si>
    <t>5=2*3</t>
  </si>
  <si>
    <t>Студент без једног родитеља</t>
  </si>
  <si>
    <t>Социјално-ек. статус (зависно од примања)</t>
  </si>
  <si>
    <t>12=4+5+7+8+9+10+11</t>
  </si>
  <si>
    <t>Медицински факултет Фоча</t>
  </si>
  <si>
    <t>Факултет техничких наука Нови Сад</t>
  </si>
  <si>
    <t>Медицински факултет Београд</t>
  </si>
  <si>
    <t>Економски факултет Београд</t>
  </si>
  <si>
    <t>РЕПУБЛИКА СРПСКА</t>
  </si>
  <si>
    <t>ОПШТИНА ВИШЕГРАД</t>
  </si>
  <si>
    <t>Доставити:</t>
  </si>
  <si>
    <t>1. Огласна плоча Општине Вишеград</t>
  </si>
  <si>
    <t>Бодови по основу незапослености  члана породице</t>
  </si>
  <si>
    <t>Медицински факултет Нови Сад</t>
  </si>
  <si>
    <t>Бојан Миљић</t>
  </si>
  <si>
    <t>3. а/а</t>
  </si>
  <si>
    <t>2. Интернет сајт Општине</t>
  </si>
  <si>
    <t>Правни факултет Источно Сарајево</t>
  </si>
  <si>
    <t xml:space="preserve">    Број:02-40-75/22</t>
  </si>
  <si>
    <t xml:space="preserve"> Машински  факултет Београд</t>
  </si>
  <si>
    <t xml:space="preserve"> Машински  факултет Сарајево</t>
  </si>
  <si>
    <t xml:space="preserve"> Машински  факултет Источно  Сарајево</t>
  </si>
  <si>
    <t xml:space="preserve">Правни факултет Пале </t>
  </si>
  <si>
    <t>Факултет  безбедности Београд</t>
  </si>
  <si>
    <t>Висока школа  др. Радомир Бојковић Крушевац</t>
  </si>
  <si>
    <t xml:space="preserve"> Пољопривредни факултет Београд</t>
  </si>
  <si>
    <t xml:space="preserve"> Електротехнички факултет Источно Сарајево</t>
  </si>
  <si>
    <t>Универзитет Беч</t>
  </si>
  <si>
    <t xml:space="preserve">Медицински факултет Фоча </t>
  </si>
  <si>
    <t>Фармацеутски факултет Београд</t>
  </si>
  <si>
    <t>Листа кандидата који не испуњавају услове по члану  8. став 1. тачка 4. Одлуке о стипендирању студената у општини Вишеград  (да је редован студент  првог циклуса  додипломских студија)</t>
  </si>
  <si>
    <t>Листа кандидата који не испуњавају услове по члану  8. став 1. тачка 2 Одлуке о стипендирању студената у општини Вишеград  (да  студент  уписује први пут годину за коју конкурише )</t>
  </si>
  <si>
    <t xml:space="preserve">ПРЕДСЈЕДНИК КОМИСИЈЕ </t>
  </si>
  <si>
    <t>КОВИЉКА МАРКОВИЋ</t>
  </si>
  <si>
    <t xml:space="preserve">НАЧЕЛНИК </t>
  </si>
  <si>
    <t>СТИПЕНДИЈЕ   ПО ОСНОВУ ПОСЕБНОГ И СОЦИЈАЛНОГ СТАТУСА</t>
  </si>
  <si>
    <t>СТИПЕНДИЈЕ ПО ОСНОВУ УСПЈЕХА ТОКОМ СТУДИРАЊА</t>
  </si>
  <si>
    <t>Број</t>
  </si>
  <si>
    <t xml:space="preserve"> На основу  члана 14. став 3. Одлуке о стипендирању студената у општини Вишеград  број: 01-022-8/22 од 16.02.2022. године и Jaвног конкурса за</t>
  </si>
  <si>
    <t>Милица (Владимир) Тошић</t>
  </si>
  <si>
    <t>Сандра (Момир) Радојчић</t>
  </si>
  <si>
    <t>Немања(Ратко) Миловановић</t>
  </si>
  <si>
    <t xml:space="preserve">Милош (Предраг)Маљукан </t>
  </si>
  <si>
    <t>Давид (Синиша)Ђокановић</t>
  </si>
  <si>
    <t>Александра (Чедо)Спасојевић</t>
  </si>
  <si>
    <t>Љиљана (Жељко) Марковић</t>
  </si>
  <si>
    <t>Милош (Никола) Милетић</t>
  </si>
  <si>
    <t>Милица ( Милисава) Јанковић</t>
  </si>
  <si>
    <t>Ања (Александар) Ковач</t>
  </si>
  <si>
    <t xml:space="preserve">Миња (Сташа) Кошарац </t>
  </si>
  <si>
    <t xml:space="preserve"> Петар (Ненад) Митрашиновић</t>
  </si>
  <si>
    <t>Марија (Ненад) Митрашиновић</t>
  </si>
  <si>
    <t>Јована( Жељко) Ивановић</t>
  </si>
  <si>
    <t>Ана (Недељко)Сарић</t>
  </si>
  <si>
    <t xml:space="preserve"> Лидија(Александар) Лучић </t>
  </si>
  <si>
    <t xml:space="preserve"> Тамара (Бране) Радојчић</t>
  </si>
  <si>
    <t>Крстина (Радомир) Ћирковић</t>
  </si>
  <si>
    <t xml:space="preserve"> Ивана (Новица) Пјевчевић</t>
  </si>
  <si>
    <t>Василије (Момчило)Мирковић</t>
  </si>
  <si>
    <t>Лазар  (Славиша)Марковић</t>
  </si>
  <si>
    <t>Немања (Ненад)Вујић</t>
  </si>
  <si>
    <t>Анђела(Тихомир) Станчић</t>
  </si>
  <si>
    <t>Сара (Александар)Марић</t>
  </si>
  <si>
    <t>Матија (Александар)Топаловић</t>
  </si>
  <si>
    <t xml:space="preserve"> Анђела (Жељко)Марковић</t>
  </si>
  <si>
    <t>Милица(Гордана) Савчић</t>
  </si>
  <si>
    <t xml:space="preserve">Ведрана(Шпиро) Балорда </t>
  </si>
  <si>
    <t>Лука (Александар)Лучић</t>
  </si>
  <si>
    <t>Александра(Горан) Тешевић</t>
  </si>
  <si>
    <t xml:space="preserve"> Ђорђе(Зоран) Вучковић </t>
  </si>
  <si>
    <t>Јована(Мирко) Никитовић</t>
  </si>
  <si>
    <t>Кристијан(Драган) Ковачевић</t>
  </si>
  <si>
    <t xml:space="preserve"> Кристина(Драган) Кнежевић</t>
  </si>
  <si>
    <t xml:space="preserve"> Напомена :</t>
  </si>
  <si>
    <t>Приговор на Прелиминарну ранг листу студенти имају право изјавити Начелнику Општине Вишеград у року од 8 дана од дана објављивања .</t>
  </si>
  <si>
    <t>Листа кандидата који не испуњавају услове по чл.  8. ст. 1. тачка 6. Одлуке о стипендирању у општини Вишеград   завршни разред средње школе студент завршио са просјеком оцјена 3.80 и више )</t>
  </si>
  <si>
    <t>Грађевински факултет Београд</t>
  </si>
  <si>
    <t xml:space="preserve"> додјелу стипендија редовним студентима из буџета Општине Вишеград за академску 2021/2022 годину број: 02-40-75/22 од 18.04.2022. године </t>
  </si>
  <si>
    <t>Комисија за додјелу студентских стипендија</t>
  </si>
  <si>
    <t>ПРЕЛИМИНАРНУ РАНГ ЛИСТУ</t>
  </si>
  <si>
    <t xml:space="preserve"> Комисија за додјелу студентских стипендија,  доноси </t>
  </si>
  <si>
    <t xml:space="preserve"> </t>
  </si>
  <si>
    <t xml:space="preserve">    Датум: 20.05.2022. године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</si>
</sst>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КМ&quot;;\-#,##0\ &quot;КМ&quot;"/>
    <numFmt numFmtId="165" formatCode="#,##0\ &quot;КМ&quot;;[Red]\-#,##0\ &quot;КМ&quot;"/>
    <numFmt numFmtId="166" formatCode="#,##0.00\ &quot;КМ&quot;;\-#,##0.00\ &quot;КМ&quot;"/>
    <numFmt numFmtId="167" formatCode="#,##0.00\ &quot;КМ&quot;;[Red]\-#,##0.00\ &quot;КМ&quot;"/>
    <numFmt numFmtId="168" formatCode="_-* #,##0\ &quot;КМ&quot;_-;\-* #,##0\ &quot;КМ&quot;_-;_-* &quot;-&quot;\ &quot;КМ&quot;_-;_-@_-"/>
    <numFmt numFmtId="169" formatCode="_-* #,##0\ _К_М_-;\-* #,##0\ _К_М_-;_-* &quot;-&quot;\ _К_М_-;_-@_-"/>
    <numFmt numFmtId="170" formatCode="_-* #,##0.00\ &quot;КМ&quot;_-;\-* #,##0.00\ &quot;КМ&quot;_-;_-* &quot;-&quot;??\ &quot;КМ&quot;_-;_-@_-"/>
    <numFmt numFmtId="171" formatCode="_-* #,##0.00\ _К_М_-;\-* #,##0.00\ _К_М_-;_-* &quot;-&quot;??\ _К_М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KM&quot;#,##0_);\(&quot;KM&quot;#,##0\)"/>
    <numFmt numFmtId="189" formatCode="&quot;KM&quot;#,##0_);[Red]\(&quot;KM&quot;#,##0\)"/>
    <numFmt numFmtId="190" formatCode="&quot;KM&quot;#,##0.00_);\(&quot;KM&quot;#,##0.00\)"/>
    <numFmt numFmtId="191" formatCode="&quot;KM&quot;#,##0.00_);[Red]\(&quot;KM&quot;#,##0.00\)"/>
    <numFmt numFmtId="192" formatCode="_(&quot;KM&quot;* #,##0_);_(&quot;KM&quot;* \(#,##0\);_(&quot;KM&quot;* &quot;-&quot;_);_(@_)"/>
    <numFmt numFmtId="193" formatCode="_(&quot;KM&quot;* #,##0.00_);_(&quot;KM&quot;* \(#,##0.00\);_(&quot;KM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9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name val="Cambria"/>
      <family val="1"/>
    </font>
    <font>
      <b/>
      <sz val="12"/>
      <name val="Cambria"/>
      <family val="1"/>
    </font>
    <font>
      <sz val="10"/>
      <name val="Cambria"/>
      <family val="1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32" borderId="0" xfId="0" applyFont="1" applyFill="1" applyAlignment="1">
      <alignment/>
    </xf>
    <xf numFmtId="0" fontId="0" fillId="32" borderId="0" xfId="0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0" fontId="3" fillId="32" borderId="11" xfId="0" applyFont="1" applyFill="1" applyBorder="1" applyAlignment="1">
      <alignment horizontal="center"/>
    </xf>
    <xf numFmtId="0" fontId="3" fillId="32" borderId="11" xfId="0" applyFont="1" applyFill="1" applyBorder="1" applyAlignment="1">
      <alignment/>
    </xf>
    <xf numFmtId="4" fontId="3" fillId="32" borderId="11" xfId="0" applyNumberFormat="1" applyFont="1" applyFill="1" applyBorder="1" applyAlignment="1">
      <alignment horizontal="center"/>
    </xf>
    <xf numFmtId="3" fontId="3" fillId="32" borderId="11" xfId="0" applyNumberFormat="1" applyFont="1" applyFill="1" applyBorder="1" applyAlignment="1">
      <alignment horizontal="center"/>
    </xf>
    <xf numFmtId="2" fontId="3" fillId="32" borderId="11" xfId="0" applyNumberFormat="1" applyFont="1" applyFill="1" applyBorder="1" applyAlignment="1">
      <alignment horizontal="center"/>
    </xf>
    <xf numFmtId="4" fontId="6" fillId="32" borderId="11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1" xfId="0" applyFont="1" applyBorder="1" applyAlignment="1">
      <alignment/>
    </xf>
    <xf numFmtId="4" fontId="26" fillId="0" borderId="11" xfId="0" applyNumberFormat="1" applyFont="1" applyBorder="1" applyAlignment="1">
      <alignment horizontal="center"/>
    </xf>
    <xf numFmtId="3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4" fontId="27" fillId="0" borderId="11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4" fontId="26" fillId="0" borderId="0" xfId="0" applyNumberFormat="1" applyFont="1" applyBorder="1" applyAlignment="1">
      <alignment horizontal="center"/>
    </xf>
    <xf numFmtId="3" fontId="26" fillId="0" borderId="0" xfId="0" applyNumberFormat="1" applyFont="1" applyBorder="1" applyAlignment="1">
      <alignment horizontal="center"/>
    </xf>
    <xf numFmtId="4" fontId="26" fillId="0" borderId="0" xfId="0" applyNumberFormat="1" applyFont="1" applyBorder="1" applyAlignment="1">
      <alignment/>
    </xf>
    <xf numFmtId="4" fontId="27" fillId="0" borderId="0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wrapText="1"/>
    </xf>
    <xf numFmtId="0" fontId="26" fillId="0" borderId="11" xfId="0" applyFont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2" fontId="26" fillId="0" borderId="0" xfId="0" applyNumberFormat="1" applyFont="1" applyBorder="1" applyAlignment="1">
      <alignment horizontal="center"/>
    </xf>
    <xf numFmtId="0" fontId="26" fillId="0" borderId="0" xfId="0" applyFont="1" applyAlignment="1">
      <alignment vertical="top"/>
    </xf>
    <xf numFmtId="0" fontId="26" fillId="0" borderId="0" xfId="0" applyFont="1" applyAlignment="1">
      <alignment horizontal="right"/>
    </xf>
    <xf numFmtId="0" fontId="26" fillId="0" borderId="0" xfId="0" applyFont="1" applyBorder="1" applyAlignment="1">
      <alignment horizontal="right"/>
    </xf>
    <xf numFmtId="4" fontId="27" fillId="0" borderId="0" xfId="0" applyNumberFormat="1" applyFont="1" applyBorder="1" applyAlignment="1">
      <alignment horizontal="right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1" xfId="0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4" fontId="26" fillId="0" borderId="0" xfId="0" applyNumberFormat="1" applyFont="1" applyAlignment="1">
      <alignment horizontal="center"/>
    </xf>
    <xf numFmtId="4" fontId="26" fillId="0" borderId="0" xfId="0" applyNumberFormat="1" applyFont="1" applyAlignment="1">
      <alignment/>
    </xf>
    <xf numFmtId="4" fontId="26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0" fontId="29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8"/>
  <sheetViews>
    <sheetView tabSelected="1" view="pageBreakPreview" zoomScale="60" zoomScalePageLayoutView="0" workbookViewId="0" topLeftCell="A1">
      <selection activeCell="Q4" sqref="Q4"/>
    </sheetView>
  </sheetViews>
  <sheetFormatPr defaultColWidth="9.140625" defaultRowHeight="12.75"/>
  <cols>
    <col min="1" max="1" width="4.8515625" style="4" customWidth="1"/>
    <col min="2" max="2" width="33.00390625" style="0" customWidth="1"/>
    <col min="3" max="3" width="40.421875" style="0" customWidth="1"/>
    <col min="4" max="4" width="9.8515625" style="4" customWidth="1"/>
    <col min="5" max="5" width="10.140625" style="4" customWidth="1"/>
    <col min="6" max="6" width="9.140625" style="4" customWidth="1"/>
    <col min="7" max="7" width="10.140625" style="4" customWidth="1"/>
    <col min="8" max="8" width="11.8515625" style="0" customWidth="1"/>
    <col min="9" max="9" width="9.57421875" style="0" customWidth="1"/>
    <col min="10" max="10" width="12.57421875" style="0" customWidth="1"/>
    <col min="11" max="11" width="15.00390625" style="0" customWidth="1"/>
    <col min="12" max="12" width="12.7109375" style="0" customWidth="1"/>
    <col min="13" max="13" width="9.8515625" style="0" customWidth="1"/>
    <col min="14" max="14" width="10.421875" style="0" hidden="1" customWidth="1"/>
    <col min="15" max="15" width="8.140625" style="0" customWidth="1"/>
    <col min="16" max="16" width="10.421875" style="0" customWidth="1"/>
    <col min="17" max="17" width="22.00390625" style="0" customWidth="1"/>
  </cols>
  <sheetData>
    <row r="1" spans="1:18" ht="15.75">
      <c r="A1" s="9"/>
      <c r="B1" s="9" t="s">
        <v>19</v>
      </c>
      <c r="C1" s="10"/>
      <c r="D1" s="9"/>
      <c r="E1" s="9"/>
      <c r="F1" s="9"/>
      <c r="G1" s="9"/>
      <c r="H1" s="10"/>
      <c r="I1" s="10"/>
      <c r="J1" s="10"/>
      <c r="K1" s="10"/>
      <c r="L1" s="10"/>
      <c r="M1" s="10"/>
      <c r="N1" s="10"/>
      <c r="O1" s="10"/>
      <c r="P1" s="11"/>
      <c r="Q1" s="2"/>
      <c r="R1" s="2"/>
    </row>
    <row r="2" spans="1:18" ht="15.75">
      <c r="A2" s="9"/>
      <c r="B2" s="9" t="s">
        <v>20</v>
      </c>
      <c r="C2" s="10"/>
      <c r="D2" s="9"/>
      <c r="E2" s="9"/>
      <c r="F2" s="9"/>
      <c r="G2" s="9"/>
      <c r="H2" s="10"/>
      <c r="I2" s="10"/>
      <c r="J2" s="10"/>
      <c r="K2" s="10"/>
      <c r="L2" s="10"/>
      <c r="M2" s="10"/>
      <c r="N2" s="10"/>
      <c r="O2" s="10"/>
      <c r="P2" s="11"/>
      <c r="Q2" s="2"/>
      <c r="R2" s="2"/>
    </row>
    <row r="3" spans="1:18" ht="15.75">
      <c r="A3" s="9"/>
      <c r="B3" s="9" t="s">
        <v>45</v>
      </c>
      <c r="C3" s="10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1"/>
      <c r="Q3" s="2"/>
      <c r="R3" s="2"/>
    </row>
    <row r="4" spans="1:18" ht="15.75">
      <c r="A4" s="9"/>
      <c r="B4" s="31" t="s">
        <v>89</v>
      </c>
      <c r="C4" s="31"/>
      <c r="D4" s="9"/>
      <c r="E4" s="9"/>
      <c r="F4" s="9"/>
      <c r="G4" s="9"/>
      <c r="H4" s="10"/>
      <c r="I4" s="10"/>
      <c r="J4" s="10"/>
      <c r="K4" s="10"/>
      <c r="L4" s="10"/>
      <c r="M4" s="10"/>
      <c r="N4" s="10"/>
      <c r="O4" s="10"/>
      <c r="P4" s="11"/>
      <c r="Q4" s="2"/>
      <c r="R4" s="2"/>
    </row>
    <row r="5" spans="1:18" ht="15.75">
      <c r="A5" s="9"/>
      <c r="B5" s="12" t="s">
        <v>29</v>
      </c>
      <c r="C5" s="10"/>
      <c r="D5" s="9"/>
      <c r="E5" s="9"/>
      <c r="F5" s="9"/>
      <c r="G5" s="9"/>
      <c r="H5" s="10"/>
      <c r="I5" s="10"/>
      <c r="J5" s="10"/>
      <c r="K5" s="10"/>
      <c r="L5" s="10"/>
      <c r="M5" s="10"/>
      <c r="N5" s="10"/>
      <c r="O5" s="10"/>
      <c r="P5" s="11"/>
      <c r="Q5" s="2"/>
      <c r="R5" s="2"/>
    </row>
    <row r="6" spans="1:18" ht="15.75">
      <c r="A6" s="9"/>
      <c r="B6" s="12" t="s">
        <v>93</v>
      </c>
      <c r="C6" s="10"/>
      <c r="D6" s="9"/>
      <c r="E6" s="9" t="s">
        <v>92</v>
      </c>
      <c r="F6" s="9"/>
      <c r="G6" s="9"/>
      <c r="H6" s="10"/>
      <c r="I6" s="10"/>
      <c r="J6" s="10"/>
      <c r="K6" s="10"/>
      <c r="L6" s="10"/>
      <c r="M6" s="10"/>
      <c r="N6" s="10"/>
      <c r="O6" s="10"/>
      <c r="P6" s="11"/>
      <c r="Q6" s="2"/>
      <c r="R6" s="2"/>
    </row>
    <row r="7" spans="1:18" ht="15.75">
      <c r="A7" s="9"/>
      <c r="B7" s="10"/>
      <c r="C7" s="10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1"/>
      <c r="Q7" s="2"/>
      <c r="R7" s="2"/>
    </row>
    <row r="8" spans="1:18" ht="15.75">
      <c r="A8" s="9"/>
      <c r="B8" s="32" t="s">
        <v>49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9"/>
      <c r="P8" s="11"/>
      <c r="Q8" s="2"/>
      <c r="R8" s="2"/>
    </row>
    <row r="9" spans="1:18" ht="15.75">
      <c r="A9" s="9"/>
      <c r="B9" s="32" t="s">
        <v>88</v>
      </c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9"/>
      <c r="P9" s="11"/>
      <c r="Q9" s="2"/>
      <c r="R9" s="2"/>
    </row>
    <row r="10" spans="1:18" ht="15.75">
      <c r="A10" s="9"/>
      <c r="B10" s="32" t="s">
        <v>91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11"/>
      <c r="Q10" s="2"/>
      <c r="R10" s="2"/>
    </row>
    <row r="11" spans="1:18" ht="15.75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2"/>
      <c r="R11" s="2"/>
    </row>
    <row r="12" spans="1:18" ht="15.75">
      <c r="A12" s="9"/>
      <c r="B12" s="10"/>
      <c r="C12" s="75" t="s">
        <v>90</v>
      </c>
      <c r="D12" s="75"/>
      <c r="E12" s="75"/>
      <c r="F12" s="75"/>
      <c r="G12" s="75"/>
      <c r="H12" s="75"/>
      <c r="I12" s="75"/>
      <c r="J12" s="75"/>
      <c r="K12" s="10"/>
      <c r="L12" s="10"/>
      <c r="M12" s="10"/>
      <c r="N12" s="10"/>
      <c r="O12" s="10"/>
      <c r="P12" s="11"/>
      <c r="Q12" s="2"/>
      <c r="R12" s="2"/>
    </row>
    <row r="13" spans="1:18" ht="15.75">
      <c r="A13" s="9"/>
      <c r="B13" s="10"/>
      <c r="C13" s="75"/>
      <c r="D13" s="75"/>
      <c r="E13" s="75"/>
      <c r="F13" s="75"/>
      <c r="G13" s="75"/>
      <c r="H13" s="75"/>
      <c r="I13" s="75"/>
      <c r="J13" s="75"/>
      <c r="K13" s="10"/>
      <c r="L13" s="10"/>
      <c r="M13" s="10"/>
      <c r="N13" s="10"/>
      <c r="O13" s="10"/>
      <c r="P13" s="11"/>
      <c r="Q13" s="2"/>
      <c r="R13" s="2"/>
    </row>
    <row r="14" spans="1:18" ht="24.75" customHeight="1">
      <c r="A14" s="9"/>
      <c r="B14" s="13" t="s">
        <v>46</v>
      </c>
      <c r="C14" s="13"/>
      <c r="D14" s="13"/>
      <c r="E14" s="13"/>
      <c r="F14" s="13"/>
      <c r="G14" s="13"/>
      <c r="H14" s="13"/>
      <c r="I14" s="13"/>
      <c r="J14" s="13"/>
      <c r="K14" s="10"/>
      <c r="L14" s="10"/>
      <c r="M14" s="10"/>
      <c r="N14" s="10"/>
      <c r="O14" s="10"/>
      <c r="P14" s="11"/>
      <c r="Q14" s="2"/>
      <c r="R14" s="2"/>
    </row>
    <row r="15" spans="1:18" ht="78.75">
      <c r="A15" s="14" t="s">
        <v>48</v>
      </c>
      <c r="B15" s="14" t="s">
        <v>0</v>
      </c>
      <c r="C15" s="14" t="s">
        <v>1</v>
      </c>
      <c r="D15" s="15" t="s">
        <v>2</v>
      </c>
      <c r="E15" s="15" t="s">
        <v>7</v>
      </c>
      <c r="F15" s="15" t="s">
        <v>10</v>
      </c>
      <c r="G15" s="15" t="s">
        <v>6</v>
      </c>
      <c r="H15" s="15" t="s">
        <v>8</v>
      </c>
      <c r="I15" s="15" t="s">
        <v>9</v>
      </c>
      <c r="J15" s="15" t="s">
        <v>13</v>
      </c>
      <c r="K15" s="15" t="s">
        <v>23</v>
      </c>
      <c r="L15" s="15" t="s">
        <v>12</v>
      </c>
      <c r="M15" s="15" t="s">
        <v>3</v>
      </c>
      <c r="N15" s="14"/>
      <c r="O15" s="15" t="s">
        <v>4</v>
      </c>
      <c r="P15" s="16" t="s">
        <v>5</v>
      </c>
      <c r="Q15" s="2"/>
      <c r="R15" s="2"/>
    </row>
    <row r="16" spans="1:18" ht="45.75" customHeight="1">
      <c r="A16" s="17"/>
      <c r="B16" s="18"/>
      <c r="C16" s="18"/>
      <c r="D16" s="17">
        <v>1</v>
      </c>
      <c r="E16" s="17">
        <v>2</v>
      </c>
      <c r="F16" s="17">
        <v>3</v>
      </c>
      <c r="G16" s="17">
        <v>4</v>
      </c>
      <c r="H16" s="17" t="s">
        <v>11</v>
      </c>
      <c r="I16" s="17">
        <v>6</v>
      </c>
      <c r="J16" s="17">
        <v>7</v>
      </c>
      <c r="K16" s="17">
        <v>8</v>
      </c>
      <c r="L16" s="17">
        <v>9</v>
      </c>
      <c r="M16" s="17">
        <v>10</v>
      </c>
      <c r="N16" s="17"/>
      <c r="O16" s="17">
        <v>11</v>
      </c>
      <c r="P16" s="19" t="s">
        <v>14</v>
      </c>
      <c r="Q16" s="2"/>
      <c r="R16" s="2"/>
    </row>
    <row r="17" spans="1:18" ht="15.75">
      <c r="A17" s="17">
        <v>1</v>
      </c>
      <c r="B17" s="18" t="s">
        <v>50</v>
      </c>
      <c r="C17" s="18" t="s">
        <v>34</v>
      </c>
      <c r="D17" s="17">
        <v>3</v>
      </c>
      <c r="E17" s="20">
        <v>7.39</v>
      </c>
      <c r="F17" s="21">
        <v>2</v>
      </c>
      <c r="G17" s="21">
        <v>6</v>
      </c>
      <c r="H17" s="20">
        <f>E17*F17</f>
        <v>14.78</v>
      </c>
      <c r="I17" s="22">
        <v>0</v>
      </c>
      <c r="J17" s="22">
        <v>7</v>
      </c>
      <c r="K17" s="20">
        <v>10</v>
      </c>
      <c r="L17" s="20">
        <v>0</v>
      </c>
      <c r="M17" s="20">
        <v>15</v>
      </c>
      <c r="N17" s="22"/>
      <c r="O17" s="20">
        <v>0</v>
      </c>
      <c r="P17" s="23">
        <f>O17+N17+M17+J17+H17+L17+K17+G17</f>
        <v>52.78</v>
      </c>
      <c r="Q17" s="2"/>
      <c r="R17" s="2"/>
    </row>
    <row r="18" spans="1:18" ht="15.75">
      <c r="A18" s="17">
        <v>2</v>
      </c>
      <c r="B18" s="18" t="s">
        <v>52</v>
      </c>
      <c r="C18" s="18" t="s">
        <v>35</v>
      </c>
      <c r="D18" s="17">
        <v>1</v>
      </c>
      <c r="E18" s="20">
        <v>3.92</v>
      </c>
      <c r="F18" s="21">
        <v>3</v>
      </c>
      <c r="G18" s="21">
        <v>1</v>
      </c>
      <c r="H18" s="20">
        <f>E18*F18</f>
        <v>11.76</v>
      </c>
      <c r="I18" s="20">
        <v>0</v>
      </c>
      <c r="J18" s="20">
        <v>7</v>
      </c>
      <c r="K18" s="20">
        <v>10</v>
      </c>
      <c r="L18" s="20">
        <v>0</v>
      </c>
      <c r="M18" s="20">
        <v>7</v>
      </c>
      <c r="N18" s="20"/>
      <c r="O18" s="20">
        <v>0</v>
      </c>
      <c r="P18" s="23">
        <f>O18+N18+M18+J18+H18+L18+K18+G18</f>
        <v>36.76</v>
      </c>
      <c r="Q18" s="3"/>
      <c r="R18" s="2"/>
    </row>
    <row r="19" spans="1:18" ht="15.75">
      <c r="A19" s="17">
        <v>3</v>
      </c>
      <c r="B19" s="18" t="s">
        <v>58</v>
      </c>
      <c r="C19" s="18" t="s">
        <v>18</v>
      </c>
      <c r="D19" s="17">
        <v>3</v>
      </c>
      <c r="E19" s="20">
        <v>7.25</v>
      </c>
      <c r="F19" s="21">
        <v>2</v>
      </c>
      <c r="G19" s="21">
        <v>6</v>
      </c>
      <c r="H19" s="20">
        <f>E19*F19</f>
        <v>14.5</v>
      </c>
      <c r="I19" s="20">
        <v>155.5</v>
      </c>
      <c r="J19" s="20">
        <v>5</v>
      </c>
      <c r="K19" s="20">
        <v>5</v>
      </c>
      <c r="L19" s="20">
        <v>0</v>
      </c>
      <c r="M19" s="20">
        <v>4</v>
      </c>
      <c r="N19" s="20"/>
      <c r="O19" s="20">
        <v>0</v>
      </c>
      <c r="P19" s="23">
        <f>O19+N19+M19+J19+H19+L19+K19+G19</f>
        <v>34.5</v>
      </c>
      <c r="Q19" s="3"/>
      <c r="R19" s="2"/>
    </row>
    <row r="20" spans="1:18" s="8" customFormat="1" ht="15.75">
      <c r="A20" s="24">
        <v>4</v>
      </c>
      <c r="B20" s="25" t="s">
        <v>54</v>
      </c>
      <c r="C20" s="25" t="s">
        <v>87</v>
      </c>
      <c r="D20" s="24">
        <v>3</v>
      </c>
      <c r="E20" s="26">
        <v>6.78</v>
      </c>
      <c r="F20" s="27">
        <v>2</v>
      </c>
      <c r="G20" s="27">
        <v>6</v>
      </c>
      <c r="H20" s="26">
        <f>E20*F20</f>
        <v>13.56</v>
      </c>
      <c r="I20" s="28">
        <v>573.54</v>
      </c>
      <c r="J20" s="28">
        <v>0</v>
      </c>
      <c r="K20" s="26">
        <v>0</v>
      </c>
      <c r="L20" s="26">
        <v>0</v>
      </c>
      <c r="M20" s="26">
        <v>5</v>
      </c>
      <c r="N20" s="28"/>
      <c r="O20" s="26">
        <v>3</v>
      </c>
      <c r="P20" s="29">
        <f>O20+N20+M20+J20+H20+L20+K20+G20</f>
        <v>27.560000000000002</v>
      </c>
      <c r="Q20" s="7"/>
      <c r="R20" s="7"/>
    </row>
    <row r="21" spans="1:18" ht="15.75">
      <c r="A21" s="17">
        <v>5</v>
      </c>
      <c r="B21" s="18" t="s">
        <v>55</v>
      </c>
      <c r="C21" s="18" t="s">
        <v>16</v>
      </c>
      <c r="D21" s="17">
        <v>4</v>
      </c>
      <c r="E21" s="20">
        <v>6.77</v>
      </c>
      <c r="F21" s="21">
        <v>2</v>
      </c>
      <c r="G21" s="21">
        <v>9</v>
      </c>
      <c r="H21" s="20">
        <f>E21*F21</f>
        <v>13.54</v>
      </c>
      <c r="I21" s="20">
        <v>416.63</v>
      </c>
      <c r="J21" s="20">
        <v>0</v>
      </c>
      <c r="K21" s="20">
        <v>0</v>
      </c>
      <c r="L21" s="20">
        <v>0</v>
      </c>
      <c r="M21" s="20">
        <v>5</v>
      </c>
      <c r="N21" s="20"/>
      <c r="O21" s="20">
        <v>0</v>
      </c>
      <c r="P21" s="23">
        <f>O21+N21+M21+J21+H21+L21+K21+G21</f>
        <v>27.54</v>
      </c>
      <c r="Q21" s="2"/>
      <c r="R21" s="2"/>
    </row>
    <row r="22" spans="1:18" ht="15.75">
      <c r="A22" s="17">
        <v>6</v>
      </c>
      <c r="B22" s="18" t="s">
        <v>53</v>
      </c>
      <c r="C22" s="30" t="s">
        <v>30</v>
      </c>
      <c r="D22" s="17">
        <v>1</v>
      </c>
      <c r="E22" s="20">
        <v>4.26</v>
      </c>
      <c r="F22" s="21">
        <v>3</v>
      </c>
      <c r="G22" s="21">
        <v>1</v>
      </c>
      <c r="H22" s="20">
        <f aca="true" t="shared" si="0" ref="H22:H27">E22*F22</f>
        <v>12.78</v>
      </c>
      <c r="I22" s="20">
        <v>0</v>
      </c>
      <c r="J22" s="20">
        <v>7</v>
      </c>
      <c r="K22" s="20">
        <v>5</v>
      </c>
      <c r="L22" s="20">
        <v>0</v>
      </c>
      <c r="M22" s="20">
        <v>0</v>
      </c>
      <c r="N22" s="20"/>
      <c r="O22" s="20">
        <v>0</v>
      </c>
      <c r="P22" s="23">
        <f aca="true" t="shared" si="1" ref="P22:P27">O22+N22+M22+J22+H22+L22+K22+G22</f>
        <v>25.78</v>
      </c>
      <c r="Q22" s="3"/>
      <c r="R22" s="2"/>
    </row>
    <row r="23" spans="1:18" ht="15.75">
      <c r="A23" s="17">
        <v>7</v>
      </c>
      <c r="B23" s="18" t="s">
        <v>56</v>
      </c>
      <c r="C23" s="30" t="s">
        <v>31</v>
      </c>
      <c r="D23" s="17">
        <v>1</v>
      </c>
      <c r="E23" s="20">
        <v>4.22</v>
      </c>
      <c r="F23" s="21">
        <v>3</v>
      </c>
      <c r="G23" s="21">
        <v>1</v>
      </c>
      <c r="H23" s="20">
        <f>E23*F23</f>
        <v>12.66</v>
      </c>
      <c r="I23" s="20">
        <v>196.66</v>
      </c>
      <c r="J23" s="20">
        <v>5</v>
      </c>
      <c r="K23" s="20">
        <v>5</v>
      </c>
      <c r="L23" s="20">
        <v>0</v>
      </c>
      <c r="M23" s="20">
        <v>0</v>
      </c>
      <c r="N23" s="20"/>
      <c r="O23" s="20">
        <v>0</v>
      </c>
      <c r="P23" s="23">
        <f>O23+N23+M23+J23+H23+L23+K23+G23</f>
        <v>23.66</v>
      </c>
      <c r="Q23" s="2"/>
      <c r="R23" s="2"/>
    </row>
    <row r="24" spans="1:18" ht="15.75">
      <c r="A24" s="17">
        <v>8</v>
      </c>
      <c r="B24" s="18" t="s">
        <v>57</v>
      </c>
      <c r="C24" s="30" t="s">
        <v>32</v>
      </c>
      <c r="D24" s="17">
        <v>1</v>
      </c>
      <c r="E24" s="20">
        <v>4.05</v>
      </c>
      <c r="F24" s="21">
        <v>3</v>
      </c>
      <c r="G24" s="21">
        <v>1</v>
      </c>
      <c r="H24" s="20">
        <f>E24*F24</f>
        <v>12.149999999999999</v>
      </c>
      <c r="I24" s="20">
        <v>371.3</v>
      </c>
      <c r="J24" s="20">
        <v>0</v>
      </c>
      <c r="K24" s="20">
        <v>0</v>
      </c>
      <c r="L24" s="20">
        <v>0</v>
      </c>
      <c r="M24" s="20">
        <v>5</v>
      </c>
      <c r="N24" s="20"/>
      <c r="O24" s="20">
        <v>2</v>
      </c>
      <c r="P24" s="23">
        <f>O24+N24+M24+J24+H24+L24+K24+G24</f>
        <v>20.15</v>
      </c>
      <c r="Q24" s="2"/>
      <c r="R24" s="2"/>
    </row>
    <row r="25" spans="1:18" ht="15.75">
      <c r="A25" s="17">
        <v>9</v>
      </c>
      <c r="B25" s="18" t="s">
        <v>51</v>
      </c>
      <c r="C25" s="18" t="s">
        <v>33</v>
      </c>
      <c r="D25" s="17">
        <v>1</v>
      </c>
      <c r="E25" s="20">
        <v>3.83</v>
      </c>
      <c r="F25" s="21">
        <v>3</v>
      </c>
      <c r="G25" s="21">
        <v>1</v>
      </c>
      <c r="H25" s="20">
        <f>E25*F25</f>
        <v>11.49</v>
      </c>
      <c r="I25" s="20">
        <v>673.61</v>
      </c>
      <c r="J25" s="20">
        <v>0</v>
      </c>
      <c r="K25" s="20">
        <v>0</v>
      </c>
      <c r="L25" s="20">
        <v>0</v>
      </c>
      <c r="M25" s="20">
        <v>0</v>
      </c>
      <c r="N25" s="20"/>
      <c r="O25" s="20">
        <v>3</v>
      </c>
      <c r="P25" s="23">
        <f>O25+N25+M25+J25+H25+L25+K25+G25</f>
        <v>15.49</v>
      </c>
      <c r="Q25" s="2"/>
      <c r="R25" s="2"/>
    </row>
    <row r="26" spans="1:18" ht="13.5" customHeight="1">
      <c r="A26" s="17">
        <v>10</v>
      </c>
      <c r="B26" s="18" t="s">
        <v>59</v>
      </c>
      <c r="C26" s="18" t="s">
        <v>15</v>
      </c>
      <c r="D26" s="17">
        <v>1</v>
      </c>
      <c r="E26" s="20">
        <v>4.35</v>
      </c>
      <c r="F26" s="21">
        <v>3</v>
      </c>
      <c r="G26" s="21">
        <v>1</v>
      </c>
      <c r="H26" s="20">
        <f t="shared" si="0"/>
        <v>13.049999999999999</v>
      </c>
      <c r="I26" s="22">
        <v>889.69</v>
      </c>
      <c r="J26" s="22">
        <v>0</v>
      </c>
      <c r="K26" s="20">
        <v>0</v>
      </c>
      <c r="L26" s="20">
        <v>0</v>
      </c>
      <c r="M26" s="20">
        <v>0</v>
      </c>
      <c r="N26" s="22"/>
      <c r="O26" s="20">
        <v>1</v>
      </c>
      <c r="P26" s="23">
        <f t="shared" si="1"/>
        <v>15.049999999999999</v>
      </c>
      <c r="Q26" s="2"/>
      <c r="R26" s="2"/>
    </row>
    <row r="27" spans="1:18" ht="15.75">
      <c r="A27" s="33">
        <v>11</v>
      </c>
      <c r="B27" s="34" t="s">
        <v>60</v>
      </c>
      <c r="C27" s="34" t="s">
        <v>28</v>
      </c>
      <c r="D27" s="33">
        <v>1</v>
      </c>
      <c r="E27" s="35">
        <v>4</v>
      </c>
      <c r="F27" s="36">
        <v>3</v>
      </c>
      <c r="G27" s="36">
        <v>1</v>
      </c>
      <c r="H27" s="35">
        <f t="shared" si="0"/>
        <v>12</v>
      </c>
      <c r="I27" s="37">
        <v>574.96</v>
      </c>
      <c r="J27" s="37">
        <v>0</v>
      </c>
      <c r="K27" s="35">
        <v>0</v>
      </c>
      <c r="L27" s="35">
        <v>0</v>
      </c>
      <c r="M27" s="35">
        <v>0</v>
      </c>
      <c r="N27" s="37"/>
      <c r="O27" s="35">
        <v>2</v>
      </c>
      <c r="P27" s="38">
        <f t="shared" si="1"/>
        <v>15</v>
      </c>
      <c r="Q27" s="2"/>
      <c r="R27" s="2"/>
    </row>
    <row r="28" spans="1:16" ht="15.75">
      <c r="A28" s="39"/>
      <c r="B28" s="40"/>
      <c r="C28" s="40"/>
      <c r="D28" s="39"/>
      <c r="E28" s="39"/>
      <c r="F28" s="39"/>
      <c r="G28" s="39"/>
      <c r="H28" s="40"/>
      <c r="I28" s="40"/>
      <c r="J28" s="40"/>
      <c r="K28" s="40"/>
      <c r="L28" s="40"/>
      <c r="M28" s="40"/>
      <c r="N28" s="40"/>
      <c r="O28" s="40"/>
      <c r="P28" s="40"/>
    </row>
    <row r="29" spans="1:18" ht="15" customHeight="1">
      <c r="A29" s="41"/>
      <c r="B29" s="40"/>
      <c r="C29" s="40"/>
      <c r="D29" s="39"/>
      <c r="E29" s="39"/>
      <c r="F29" s="39"/>
      <c r="G29" s="39"/>
      <c r="H29" s="40"/>
      <c r="I29" s="40"/>
      <c r="J29" s="40"/>
      <c r="K29" s="40"/>
      <c r="L29" s="40"/>
      <c r="M29" s="40"/>
      <c r="N29" s="40"/>
      <c r="O29" s="40"/>
      <c r="P29" s="40"/>
      <c r="Q29" s="2"/>
      <c r="R29" s="2"/>
    </row>
    <row r="30" spans="1:18" ht="15.75">
      <c r="A30" s="41"/>
      <c r="B30" s="42"/>
      <c r="C30" s="42"/>
      <c r="D30" s="41"/>
      <c r="E30" s="43"/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6"/>
      <c r="Q30" s="2"/>
      <c r="R30" s="2"/>
    </row>
    <row r="31" spans="1:18" ht="15.75">
      <c r="A31" s="33"/>
      <c r="B31" s="47" t="s">
        <v>47</v>
      </c>
      <c r="C31" s="48"/>
      <c r="D31" s="49"/>
      <c r="E31" s="50"/>
      <c r="F31" s="44"/>
      <c r="G31" s="43"/>
      <c r="H31" s="45"/>
      <c r="I31" s="45"/>
      <c r="J31" s="45"/>
      <c r="K31" s="45"/>
      <c r="L31" s="45"/>
      <c r="M31" s="45"/>
      <c r="N31" s="45"/>
      <c r="O31" s="45"/>
      <c r="P31" s="46"/>
      <c r="Q31" s="2"/>
      <c r="R31" s="2"/>
    </row>
    <row r="32" spans="1:18" ht="28.5" customHeight="1">
      <c r="A32" s="51" t="s">
        <v>48</v>
      </c>
      <c r="B32" s="51" t="s">
        <v>0</v>
      </c>
      <c r="C32" s="51" t="s">
        <v>1</v>
      </c>
      <c r="D32" s="52" t="s">
        <v>2</v>
      </c>
      <c r="E32" s="52" t="s">
        <v>7</v>
      </c>
      <c r="F32" s="44"/>
      <c r="G32" s="43"/>
      <c r="H32" s="45"/>
      <c r="I32" s="45"/>
      <c r="J32" s="45"/>
      <c r="K32" s="45"/>
      <c r="L32" s="45"/>
      <c r="M32" s="45"/>
      <c r="N32" s="45"/>
      <c r="O32" s="45"/>
      <c r="P32" s="46"/>
      <c r="Q32" s="2"/>
      <c r="R32" s="2"/>
    </row>
    <row r="33" spans="1:18" ht="15.75">
      <c r="A33" s="33">
        <v>1</v>
      </c>
      <c r="B33" s="34" t="s">
        <v>61</v>
      </c>
      <c r="C33" s="53" t="s">
        <v>17</v>
      </c>
      <c r="D33" s="54">
        <v>3</v>
      </c>
      <c r="E33" s="37">
        <v>9.63</v>
      </c>
      <c r="F33" s="43"/>
      <c r="G33" s="43"/>
      <c r="H33" s="45"/>
      <c r="I33" s="45"/>
      <c r="J33" s="45"/>
      <c r="K33" s="45"/>
      <c r="L33" s="45"/>
      <c r="M33" s="45"/>
      <c r="N33" s="45"/>
      <c r="O33" s="45"/>
      <c r="P33" s="46"/>
      <c r="Q33" s="2"/>
      <c r="R33" s="2"/>
    </row>
    <row r="34" spans="1:18" ht="15.75">
      <c r="A34" s="33">
        <v>2</v>
      </c>
      <c r="B34" s="34" t="s">
        <v>67</v>
      </c>
      <c r="C34" s="53" t="s">
        <v>36</v>
      </c>
      <c r="D34" s="33">
        <v>3</v>
      </c>
      <c r="E34" s="37">
        <v>9.4</v>
      </c>
      <c r="F34" s="43"/>
      <c r="G34" s="43"/>
      <c r="H34" s="45"/>
      <c r="I34" s="45"/>
      <c r="J34" s="45"/>
      <c r="K34" s="45"/>
      <c r="L34" s="45"/>
      <c r="M34" s="45"/>
      <c r="N34" s="45"/>
      <c r="O34" s="45"/>
      <c r="P34" s="46"/>
      <c r="Q34" s="2"/>
      <c r="R34" s="2"/>
    </row>
    <row r="35" spans="1:18" ht="15.75">
      <c r="A35" s="33">
        <v>3</v>
      </c>
      <c r="B35" s="34" t="s">
        <v>62</v>
      </c>
      <c r="C35" s="53" t="s">
        <v>17</v>
      </c>
      <c r="D35" s="33">
        <v>6</v>
      </c>
      <c r="E35" s="35">
        <v>8.63</v>
      </c>
      <c r="F35" s="43"/>
      <c r="G35" s="43"/>
      <c r="H35" s="45"/>
      <c r="I35" s="45"/>
      <c r="J35" s="45"/>
      <c r="K35" s="45"/>
      <c r="L35" s="45"/>
      <c r="M35" s="45"/>
      <c r="N35" s="45"/>
      <c r="O35" s="45"/>
      <c r="P35" s="46"/>
      <c r="Q35" s="2"/>
      <c r="R35" s="2"/>
    </row>
    <row r="36" spans="1:18" ht="15.75">
      <c r="A36" s="33">
        <v>4</v>
      </c>
      <c r="B36" s="34" t="s">
        <v>64</v>
      </c>
      <c r="C36" s="53" t="s">
        <v>16</v>
      </c>
      <c r="D36" s="54">
        <v>4</v>
      </c>
      <c r="E36" s="37">
        <v>8.59</v>
      </c>
      <c r="F36" s="43"/>
      <c r="G36" s="43"/>
      <c r="H36" s="45"/>
      <c r="I36" s="45"/>
      <c r="J36" s="45"/>
      <c r="K36" s="45"/>
      <c r="L36" s="45"/>
      <c r="M36" s="45"/>
      <c r="N36" s="45"/>
      <c r="O36" s="45"/>
      <c r="P36" s="46"/>
      <c r="Q36" s="2"/>
      <c r="R36" s="2"/>
    </row>
    <row r="37" spans="1:18" ht="15.75">
      <c r="A37" s="33">
        <v>5</v>
      </c>
      <c r="B37" s="34" t="s">
        <v>68</v>
      </c>
      <c r="C37" s="53" t="s">
        <v>24</v>
      </c>
      <c r="D37" s="54">
        <v>3</v>
      </c>
      <c r="E37" s="37">
        <v>8.52</v>
      </c>
      <c r="F37" s="43"/>
      <c r="G37" s="43"/>
      <c r="H37" s="45"/>
      <c r="I37" s="45"/>
      <c r="J37" s="45"/>
      <c r="K37" s="45"/>
      <c r="L37" s="45"/>
      <c r="M37" s="45"/>
      <c r="N37" s="45"/>
      <c r="O37" s="45"/>
      <c r="P37" s="46"/>
      <c r="Q37" s="2"/>
      <c r="R37" s="2"/>
    </row>
    <row r="38" spans="1:18" ht="15.75">
      <c r="A38" s="33">
        <v>6</v>
      </c>
      <c r="B38" s="34" t="s">
        <v>65</v>
      </c>
      <c r="C38" s="53" t="s">
        <v>37</v>
      </c>
      <c r="D38" s="33">
        <v>2</v>
      </c>
      <c r="E38" s="33">
        <v>8.36</v>
      </c>
      <c r="F38" s="43"/>
      <c r="G38" s="43"/>
      <c r="H38" s="45"/>
      <c r="I38" s="45"/>
      <c r="J38" s="45"/>
      <c r="K38" s="45"/>
      <c r="L38" s="45"/>
      <c r="M38" s="45"/>
      <c r="N38" s="45"/>
      <c r="O38" s="45"/>
      <c r="P38" s="46"/>
      <c r="Q38" s="2"/>
      <c r="R38" s="2"/>
    </row>
    <row r="39" spans="1:18" ht="15.75">
      <c r="A39" s="33">
        <v>7</v>
      </c>
      <c r="B39" s="34" t="s">
        <v>63</v>
      </c>
      <c r="C39" s="53" t="s">
        <v>39</v>
      </c>
      <c r="D39" s="54">
        <v>2</v>
      </c>
      <c r="E39" s="37">
        <v>8.3</v>
      </c>
      <c r="F39" s="43"/>
      <c r="G39" s="43"/>
      <c r="H39" s="45"/>
      <c r="I39" s="45"/>
      <c r="J39" s="45"/>
      <c r="K39" s="45"/>
      <c r="L39" s="45"/>
      <c r="M39" s="45"/>
      <c r="N39" s="45"/>
      <c r="O39" s="45"/>
      <c r="P39" s="46"/>
      <c r="Q39" s="2"/>
      <c r="R39" s="2"/>
    </row>
    <row r="40" spans="1:18" ht="15.75">
      <c r="A40" s="33">
        <v>8</v>
      </c>
      <c r="B40" s="34" t="s">
        <v>66</v>
      </c>
      <c r="C40" s="53" t="s">
        <v>40</v>
      </c>
      <c r="D40" s="33">
        <v>2</v>
      </c>
      <c r="E40" s="33">
        <v>8.11</v>
      </c>
      <c r="F40" s="43"/>
      <c r="G40" s="43"/>
      <c r="H40" s="45"/>
      <c r="I40" s="45"/>
      <c r="J40" s="45"/>
      <c r="K40" s="45"/>
      <c r="L40" s="45"/>
      <c r="M40" s="45"/>
      <c r="N40" s="45"/>
      <c r="O40" s="45"/>
      <c r="P40" s="46"/>
      <c r="Q40" s="2"/>
      <c r="R40" s="2"/>
    </row>
    <row r="41" spans="1:18" ht="15.75">
      <c r="A41" s="33">
        <v>9</v>
      </c>
      <c r="B41" s="34" t="s">
        <v>69</v>
      </c>
      <c r="C41" s="53" t="s">
        <v>38</v>
      </c>
      <c r="D41" s="54">
        <v>4</v>
      </c>
      <c r="E41" s="37">
        <v>8</v>
      </c>
      <c r="F41" s="43"/>
      <c r="G41" s="43"/>
      <c r="H41" s="45"/>
      <c r="I41" s="45"/>
      <c r="J41" s="45"/>
      <c r="K41" s="45"/>
      <c r="L41" s="45"/>
      <c r="M41" s="45"/>
      <c r="N41" s="45"/>
      <c r="O41" s="45"/>
      <c r="P41" s="46"/>
      <c r="Q41" s="2"/>
      <c r="R41" s="2"/>
    </row>
    <row r="42" spans="1:18" ht="15.75">
      <c r="A42" s="41"/>
      <c r="B42" s="42"/>
      <c r="C42" s="42"/>
      <c r="D42" s="55"/>
      <c r="E42" s="56"/>
      <c r="F42" s="43"/>
      <c r="G42" s="43"/>
      <c r="H42" s="45"/>
      <c r="I42" s="45"/>
      <c r="J42" s="45"/>
      <c r="K42" s="45"/>
      <c r="L42" s="45"/>
      <c r="M42" s="45"/>
      <c r="N42" s="45"/>
      <c r="O42" s="45"/>
      <c r="P42" s="46"/>
      <c r="Q42" s="2"/>
      <c r="R42" s="2"/>
    </row>
    <row r="43" spans="1:18" ht="15.75">
      <c r="A43" s="39"/>
      <c r="B43" s="40"/>
      <c r="C43" s="40"/>
      <c r="D43" s="39"/>
      <c r="E43" s="39"/>
      <c r="F43" s="41"/>
      <c r="G43" s="41"/>
      <c r="H43" s="45"/>
      <c r="I43" s="45"/>
      <c r="J43" s="45"/>
      <c r="K43" s="45"/>
      <c r="L43" s="45"/>
      <c r="M43" s="42"/>
      <c r="N43" s="42"/>
      <c r="O43" s="42"/>
      <c r="P43" s="46"/>
      <c r="Q43" s="2"/>
      <c r="R43" s="2"/>
    </row>
    <row r="44" spans="1:18" ht="15.75">
      <c r="A44" s="41"/>
      <c r="B44" s="42"/>
      <c r="C44" s="42"/>
      <c r="D44" s="41"/>
      <c r="E44" s="56"/>
      <c r="F44" s="41"/>
      <c r="G44" s="41"/>
      <c r="H44" s="45"/>
      <c r="I44" s="42"/>
      <c r="J44" s="45"/>
      <c r="K44" s="45"/>
      <c r="L44" s="45"/>
      <c r="M44" s="42"/>
      <c r="N44" s="42"/>
      <c r="O44" s="42"/>
      <c r="P44" s="46"/>
      <c r="Q44" s="2"/>
      <c r="R44" s="2"/>
    </row>
    <row r="45" spans="1:18" ht="24" customHeight="1">
      <c r="A45" s="41"/>
      <c r="B45" s="57" t="s">
        <v>86</v>
      </c>
      <c r="C45" s="39"/>
      <c r="D45" s="39"/>
      <c r="E45" s="39"/>
      <c r="F45" s="39"/>
      <c r="G45" s="58"/>
      <c r="H45" s="58"/>
      <c r="I45" s="59"/>
      <c r="J45" s="59"/>
      <c r="K45" s="59"/>
      <c r="L45" s="60"/>
      <c r="M45" s="42"/>
      <c r="N45" s="42"/>
      <c r="O45" s="42"/>
      <c r="P45" s="46"/>
      <c r="Q45" s="2"/>
      <c r="R45" s="2"/>
    </row>
    <row r="46" spans="1:18" ht="15.75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42"/>
      <c r="N46" s="42"/>
      <c r="O46" s="42"/>
      <c r="P46" s="46"/>
      <c r="Q46" s="2"/>
      <c r="R46" s="2"/>
    </row>
    <row r="47" spans="1:18" ht="15.75">
      <c r="A47" s="33">
        <v>1</v>
      </c>
      <c r="B47" s="53" t="s">
        <v>75</v>
      </c>
      <c r="C47" s="62"/>
      <c r="D47" s="41"/>
      <c r="E47" s="56"/>
      <c r="F47" s="41"/>
      <c r="G47" s="41"/>
      <c r="H47" s="45"/>
      <c r="I47" s="42"/>
      <c r="J47" s="45"/>
      <c r="K47" s="45"/>
      <c r="L47" s="45"/>
      <c r="M47" s="42"/>
      <c r="N47" s="42"/>
      <c r="O47" s="42"/>
      <c r="P47" s="46"/>
      <c r="Q47" s="2"/>
      <c r="R47" s="2"/>
    </row>
    <row r="48" spans="1:18" ht="15.75">
      <c r="A48" s="33">
        <v>2</v>
      </c>
      <c r="B48" s="63" t="s">
        <v>74</v>
      </c>
      <c r="C48" s="62"/>
      <c r="D48" s="41"/>
      <c r="E48" s="56"/>
      <c r="F48" s="41"/>
      <c r="G48" s="41"/>
      <c r="H48" s="45"/>
      <c r="I48" s="42"/>
      <c r="J48" s="45"/>
      <c r="K48" s="45"/>
      <c r="L48" s="45"/>
      <c r="M48" s="42"/>
      <c r="N48" s="42"/>
      <c r="O48" s="42"/>
      <c r="P48" s="46"/>
      <c r="Q48" s="2"/>
      <c r="R48" s="2"/>
    </row>
    <row r="49" spans="1:18" ht="15.75">
      <c r="A49" s="33">
        <v>3</v>
      </c>
      <c r="B49" s="34" t="s">
        <v>73</v>
      </c>
      <c r="C49" s="62"/>
      <c r="D49" s="41"/>
      <c r="E49" s="56"/>
      <c r="F49" s="41"/>
      <c r="G49" s="41"/>
      <c r="H49" s="45"/>
      <c r="I49" s="42"/>
      <c r="J49" s="45"/>
      <c r="K49" s="45"/>
      <c r="L49" s="45"/>
      <c r="M49" s="42"/>
      <c r="N49" s="42"/>
      <c r="O49" s="42"/>
      <c r="P49" s="46"/>
      <c r="Q49" s="2"/>
      <c r="R49" s="2"/>
    </row>
    <row r="50" spans="1:18" ht="15.75">
      <c r="A50" s="33">
        <v>4</v>
      </c>
      <c r="B50" s="34" t="s">
        <v>72</v>
      </c>
      <c r="C50" s="42"/>
      <c r="D50" s="41"/>
      <c r="E50" s="56"/>
      <c r="F50" s="41"/>
      <c r="G50" s="41"/>
      <c r="H50" s="45"/>
      <c r="I50" s="42"/>
      <c r="J50" s="45"/>
      <c r="K50" s="45"/>
      <c r="L50" s="45"/>
      <c r="M50" s="42"/>
      <c r="N50" s="42"/>
      <c r="O50" s="42"/>
      <c r="P50" s="46"/>
      <c r="Q50" s="2"/>
      <c r="R50" s="2"/>
    </row>
    <row r="51" spans="1:18" ht="15.75">
      <c r="A51" s="33">
        <v>5</v>
      </c>
      <c r="B51" s="34" t="s">
        <v>71</v>
      </c>
      <c r="C51" s="42"/>
      <c r="D51" s="41"/>
      <c r="E51" s="56"/>
      <c r="F51" s="41"/>
      <c r="G51" s="41"/>
      <c r="H51" s="45"/>
      <c r="I51" s="42"/>
      <c r="J51" s="45"/>
      <c r="K51" s="45"/>
      <c r="L51" s="45"/>
      <c r="M51" s="42"/>
      <c r="N51" s="42"/>
      <c r="O51" s="42"/>
      <c r="P51" s="46"/>
      <c r="Q51" s="2"/>
      <c r="R51" s="2"/>
    </row>
    <row r="52" spans="1:18" ht="15.75">
      <c r="A52" s="33">
        <v>6</v>
      </c>
      <c r="B52" s="53" t="s">
        <v>70</v>
      </c>
      <c r="C52" s="40"/>
      <c r="D52" s="39"/>
      <c r="E52" s="39"/>
      <c r="F52" s="39"/>
      <c r="G52" s="39"/>
      <c r="H52" s="40"/>
      <c r="I52" s="40"/>
      <c r="J52" s="40"/>
      <c r="K52" s="40"/>
      <c r="L52" s="40"/>
      <c r="M52" s="40"/>
      <c r="N52" s="40"/>
      <c r="O52" s="40"/>
      <c r="P52" s="40"/>
      <c r="R52" s="6"/>
    </row>
    <row r="53" spans="1:18" ht="15.75">
      <c r="A53" s="39"/>
      <c r="B53" s="62"/>
      <c r="C53" s="40"/>
      <c r="D53" s="39"/>
      <c r="E53" s="39"/>
      <c r="F53" s="39"/>
      <c r="G53" s="39"/>
      <c r="H53" s="40"/>
      <c r="I53" s="40"/>
      <c r="J53" s="40"/>
      <c r="K53" s="40"/>
      <c r="L53" s="40"/>
      <c r="M53" s="40"/>
      <c r="N53" s="40"/>
      <c r="O53" s="40"/>
      <c r="P53" s="40"/>
      <c r="R53" s="6"/>
    </row>
    <row r="54" spans="1:18" ht="15.75">
      <c r="A54" s="39"/>
      <c r="B54" s="64" t="s">
        <v>41</v>
      </c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R54" s="6"/>
    </row>
    <row r="55" spans="1:18" ht="15.75">
      <c r="A55" s="39"/>
      <c r="B55" s="39"/>
      <c r="C55" s="41"/>
      <c r="D55" s="59"/>
      <c r="E55" s="59"/>
      <c r="F55" s="59"/>
      <c r="G55" s="40"/>
      <c r="H55" s="40"/>
      <c r="I55" s="40"/>
      <c r="J55" s="40"/>
      <c r="K55" s="40"/>
      <c r="L55" s="59"/>
      <c r="M55" s="59"/>
      <c r="N55" s="60"/>
      <c r="O55" s="58"/>
      <c r="P55" s="46"/>
      <c r="Q55" s="2"/>
      <c r="R55" s="2"/>
    </row>
    <row r="56" spans="1:18" ht="15.75">
      <c r="A56" s="33">
        <v>1</v>
      </c>
      <c r="B56" s="34" t="s">
        <v>80</v>
      </c>
      <c r="C56" s="62"/>
      <c r="D56" s="41"/>
      <c r="E56" s="56"/>
      <c r="F56" s="41"/>
      <c r="G56" s="41"/>
      <c r="H56" s="45"/>
      <c r="I56" s="42"/>
      <c r="J56" s="45"/>
      <c r="K56" s="45"/>
      <c r="L56" s="45"/>
      <c r="M56" s="42"/>
      <c r="N56" s="42"/>
      <c r="O56" s="42"/>
      <c r="P56" s="46"/>
      <c r="Q56" s="2"/>
      <c r="R56" s="2"/>
    </row>
    <row r="57" spans="1:18" ht="15.75">
      <c r="A57" s="33">
        <v>2</v>
      </c>
      <c r="B57" s="34" t="s">
        <v>79</v>
      </c>
      <c r="C57" s="62"/>
      <c r="D57" s="41"/>
      <c r="E57" s="56"/>
      <c r="F57" s="41"/>
      <c r="G57" s="41"/>
      <c r="H57" s="45"/>
      <c r="I57" s="42"/>
      <c r="J57" s="45"/>
      <c r="K57" s="45"/>
      <c r="L57" s="45"/>
      <c r="M57" s="42"/>
      <c r="N57" s="42"/>
      <c r="O57" s="42"/>
      <c r="P57" s="46"/>
      <c r="Q57" s="2"/>
      <c r="R57" s="2"/>
    </row>
    <row r="58" spans="1:18" ht="15.75">
      <c r="A58" s="33">
        <v>3</v>
      </c>
      <c r="B58" s="34" t="s">
        <v>78</v>
      </c>
      <c r="C58" s="62"/>
      <c r="D58" s="41"/>
      <c r="E58" s="56"/>
      <c r="F58" s="41"/>
      <c r="G58" s="41"/>
      <c r="H58" s="45"/>
      <c r="I58" s="42"/>
      <c r="J58" s="45"/>
      <c r="K58" s="45"/>
      <c r="L58" s="45"/>
      <c r="M58" s="42"/>
      <c r="N58" s="42"/>
      <c r="O58" s="42"/>
      <c r="P58" s="46"/>
      <c r="Q58" s="2"/>
      <c r="R58" s="2"/>
    </row>
    <row r="59" spans="1:18" ht="15.75">
      <c r="A59" s="33">
        <v>4</v>
      </c>
      <c r="B59" s="34" t="s">
        <v>77</v>
      </c>
      <c r="C59" s="62"/>
      <c r="D59" s="41"/>
      <c r="E59" s="56"/>
      <c r="F59" s="41"/>
      <c r="G59" s="41"/>
      <c r="H59" s="45"/>
      <c r="I59" s="42"/>
      <c r="J59" s="45"/>
      <c r="K59" s="45"/>
      <c r="L59" s="45"/>
      <c r="M59" s="42"/>
      <c r="N59" s="42"/>
      <c r="O59" s="42"/>
      <c r="P59" s="46"/>
      <c r="Q59" s="2"/>
      <c r="R59" s="2"/>
    </row>
    <row r="60" spans="1:16" ht="15.75">
      <c r="A60" s="33">
        <v>5</v>
      </c>
      <c r="B60" s="34" t="s">
        <v>76</v>
      </c>
      <c r="C60" s="62"/>
      <c r="D60" s="41"/>
      <c r="E60" s="56"/>
      <c r="F60" s="41"/>
      <c r="G60" s="41"/>
      <c r="H60" s="45"/>
      <c r="I60" s="42"/>
      <c r="J60" s="45"/>
      <c r="K60" s="45"/>
      <c r="L60" s="45"/>
      <c r="M60" s="42"/>
      <c r="N60" s="42"/>
      <c r="O60" s="42"/>
      <c r="P60" s="46"/>
    </row>
    <row r="61" spans="1:16" ht="15.75">
      <c r="A61" s="41"/>
      <c r="B61" s="42"/>
      <c r="C61" s="62"/>
      <c r="D61" s="41"/>
      <c r="E61" s="56"/>
      <c r="F61" s="41"/>
      <c r="G61" s="41"/>
      <c r="H61" s="45"/>
      <c r="I61" s="42"/>
      <c r="J61" s="45"/>
      <c r="K61" s="45"/>
      <c r="L61" s="45"/>
      <c r="M61" s="42"/>
      <c r="N61" s="42"/>
      <c r="O61" s="42"/>
      <c r="P61" s="46"/>
    </row>
    <row r="62" spans="1:16" ht="15.75">
      <c r="A62" s="41"/>
      <c r="B62" s="42" t="s">
        <v>42</v>
      </c>
      <c r="C62" s="62"/>
      <c r="D62" s="41"/>
      <c r="E62" s="56"/>
      <c r="F62" s="41"/>
      <c r="G62" s="41"/>
      <c r="H62" s="45"/>
      <c r="I62" s="42"/>
      <c r="J62" s="45"/>
      <c r="K62" s="45"/>
      <c r="L62" s="45"/>
      <c r="M62" s="42"/>
      <c r="N62" s="42"/>
      <c r="O62" s="42"/>
      <c r="P62" s="46"/>
    </row>
    <row r="63" spans="1:16" ht="15.75">
      <c r="A63" s="41"/>
      <c r="B63" s="42"/>
      <c r="C63" s="62"/>
      <c r="D63" s="41"/>
      <c r="E63" s="56"/>
      <c r="F63" s="41"/>
      <c r="G63" s="41"/>
      <c r="H63" s="45"/>
      <c r="I63" s="42"/>
      <c r="J63" s="45"/>
      <c r="K63" s="45"/>
      <c r="L63" s="45"/>
      <c r="M63" s="42"/>
      <c r="N63" s="42"/>
      <c r="O63" s="42"/>
      <c r="P63" s="46"/>
    </row>
    <row r="64" spans="1:16" ht="15.75">
      <c r="A64" s="33">
        <v>1</v>
      </c>
      <c r="B64" s="34" t="s">
        <v>83</v>
      </c>
      <c r="C64" s="62"/>
      <c r="D64" s="41"/>
      <c r="E64" s="56"/>
      <c r="F64" s="41"/>
      <c r="G64" s="41"/>
      <c r="H64" s="42"/>
      <c r="I64" s="42"/>
      <c r="J64" s="42"/>
      <c r="K64" s="42"/>
      <c r="L64" s="42"/>
      <c r="M64" s="42"/>
      <c r="N64" s="42"/>
      <c r="O64" s="42"/>
      <c r="P64" s="42"/>
    </row>
    <row r="65" spans="1:16" ht="15.75">
      <c r="A65" s="33">
        <v>2</v>
      </c>
      <c r="B65" s="34" t="s">
        <v>82</v>
      </c>
      <c r="C65" s="62"/>
      <c r="D65" s="41"/>
      <c r="E65" s="56"/>
      <c r="F65" s="41"/>
      <c r="G65" s="41"/>
      <c r="H65" s="42"/>
      <c r="I65" s="42"/>
      <c r="J65" s="42"/>
      <c r="K65" s="42"/>
      <c r="L65" s="42"/>
      <c r="M65" s="42"/>
      <c r="N65" s="42"/>
      <c r="O65" s="42"/>
      <c r="P65" s="42"/>
    </row>
    <row r="66" spans="1:16" ht="15.75">
      <c r="A66" s="33">
        <v>3</v>
      </c>
      <c r="B66" s="34" t="s">
        <v>81</v>
      </c>
      <c r="C66" s="62"/>
      <c r="D66" s="41"/>
      <c r="E66" s="56"/>
      <c r="F66" s="41"/>
      <c r="G66" s="41"/>
      <c r="H66" s="42"/>
      <c r="I66" s="42"/>
      <c r="J66" s="42"/>
      <c r="K66" s="42"/>
      <c r="L66" s="42"/>
      <c r="M66" s="42"/>
      <c r="N66" s="42"/>
      <c r="O66" s="42"/>
      <c r="P66" s="42"/>
    </row>
    <row r="67" spans="1:16" ht="15.75">
      <c r="A67" s="41"/>
      <c r="B67" s="42"/>
      <c r="C67" s="62"/>
      <c r="D67" s="41"/>
      <c r="E67" s="56"/>
      <c r="F67" s="41"/>
      <c r="G67" s="41"/>
      <c r="H67" s="42"/>
      <c r="I67" s="42"/>
      <c r="J67" s="42"/>
      <c r="K67" s="42"/>
      <c r="L67" s="42"/>
      <c r="M67" s="42"/>
      <c r="N67" s="42"/>
      <c r="O67" s="42"/>
      <c r="P67" s="42"/>
    </row>
    <row r="68" spans="1:16" ht="15.75">
      <c r="A68" s="41"/>
      <c r="B68" s="40"/>
      <c r="C68" s="42"/>
      <c r="D68" s="41"/>
      <c r="E68" s="56"/>
      <c r="F68" s="41"/>
      <c r="G68" s="41"/>
      <c r="H68" s="42"/>
      <c r="I68" s="42"/>
      <c r="J68" s="42"/>
      <c r="K68" s="42"/>
      <c r="L68" s="42"/>
      <c r="M68" s="42"/>
      <c r="N68" s="42"/>
      <c r="O68" s="42"/>
      <c r="P68" s="42"/>
    </row>
    <row r="69" spans="1:16" ht="15.75">
      <c r="A69" s="41"/>
      <c r="B69" s="65"/>
      <c r="C69" s="65"/>
      <c r="D69" s="41"/>
      <c r="E69" s="56"/>
      <c r="F69" s="41"/>
      <c r="G69" s="41"/>
      <c r="H69" s="42"/>
      <c r="I69" s="42"/>
      <c r="J69" s="42"/>
      <c r="K69" s="42"/>
      <c r="L69" s="42"/>
      <c r="M69" s="42"/>
      <c r="N69" s="42"/>
      <c r="O69" s="42"/>
      <c r="P69" s="42"/>
    </row>
    <row r="70" spans="1:16" ht="15.75" hidden="1">
      <c r="A70" s="66"/>
      <c r="B70" s="66"/>
      <c r="C70" s="65"/>
      <c r="D70" s="39"/>
      <c r="E70" s="67"/>
      <c r="F70" s="67"/>
      <c r="G70" s="67"/>
      <c r="H70" s="68"/>
      <c r="I70" s="40"/>
      <c r="J70" s="40"/>
      <c r="K70" s="40"/>
      <c r="L70" s="40"/>
      <c r="M70" s="40"/>
      <c r="N70" s="42"/>
      <c r="O70" s="42"/>
      <c r="P70" s="42"/>
    </row>
    <row r="71" spans="1:16" ht="0.75" customHeight="1">
      <c r="A71" s="41"/>
      <c r="B71" s="65" t="s">
        <v>25</v>
      </c>
      <c r="C71" s="65"/>
      <c r="D71" s="39"/>
      <c r="E71" s="39"/>
      <c r="F71" s="39"/>
      <c r="G71" s="39"/>
      <c r="H71" s="68"/>
      <c r="I71" s="40"/>
      <c r="J71" s="40"/>
      <c r="K71" s="40"/>
      <c r="L71" s="40"/>
      <c r="M71" s="40"/>
      <c r="N71" s="42"/>
      <c r="O71" s="42"/>
      <c r="P71" s="42"/>
    </row>
    <row r="72" spans="1:16" ht="15.75">
      <c r="A72" s="41"/>
      <c r="B72" s="40"/>
      <c r="C72" s="42"/>
      <c r="D72" s="39"/>
      <c r="E72" s="39"/>
      <c r="F72" s="39"/>
      <c r="G72" s="39"/>
      <c r="H72" s="69" t="s">
        <v>43</v>
      </c>
      <c r="I72" s="69"/>
      <c r="J72" s="69"/>
      <c r="K72" s="69"/>
      <c r="L72" s="40"/>
      <c r="M72" s="40"/>
      <c r="N72" s="42"/>
      <c r="O72" s="42"/>
      <c r="P72" s="42"/>
    </row>
    <row r="73" spans="1:16" ht="15.75">
      <c r="A73" s="41"/>
      <c r="B73" s="40"/>
      <c r="C73" s="40"/>
      <c r="D73" s="39"/>
      <c r="E73" s="39"/>
      <c r="F73" s="39"/>
      <c r="G73" s="39"/>
      <c r="H73" s="40"/>
      <c r="I73" s="40"/>
      <c r="J73" s="40"/>
      <c r="K73" s="40"/>
      <c r="L73" s="40"/>
      <c r="M73" s="40"/>
      <c r="N73" s="42"/>
      <c r="O73" s="42"/>
      <c r="P73" s="42"/>
    </row>
    <row r="74" spans="1:16" ht="15.75">
      <c r="A74" s="41"/>
      <c r="B74" s="40"/>
      <c r="C74" s="40"/>
      <c r="D74" s="39"/>
      <c r="E74" s="39"/>
      <c r="F74" s="39"/>
      <c r="G74" s="39"/>
      <c r="H74" s="69" t="s">
        <v>44</v>
      </c>
      <c r="I74" s="69"/>
      <c r="J74" s="69"/>
      <c r="K74" s="69"/>
      <c r="L74" s="40"/>
      <c r="M74" s="40"/>
      <c r="N74" s="42"/>
      <c r="O74" s="42"/>
      <c r="P74" s="42"/>
    </row>
    <row r="75" spans="1:16" ht="15.75">
      <c r="A75" s="41"/>
      <c r="B75" s="40" t="s">
        <v>21</v>
      </c>
      <c r="C75" s="40"/>
      <c r="D75" s="70"/>
      <c r="E75" s="70"/>
      <c r="F75" s="70"/>
      <c r="G75" s="70"/>
      <c r="H75" s="42"/>
      <c r="I75" s="42"/>
      <c r="J75" s="42"/>
      <c r="K75" s="42"/>
      <c r="L75" s="42"/>
      <c r="M75" s="42"/>
      <c r="N75" s="42"/>
      <c r="O75" s="42"/>
      <c r="P75" s="42"/>
    </row>
    <row r="76" spans="1:16" ht="15.75">
      <c r="A76" s="41"/>
      <c r="B76" s="61" t="s">
        <v>22</v>
      </c>
      <c r="C76" s="61"/>
      <c r="D76" s="70"/>
      <c r="E76" s="70"/>
      <c r="F76" s="70"/>
      <c r="G76" s="70"/>
      <c r="H76" s="42"/>
      <c r="I76" s="42"/>
      <c r="J76" s="42"/>
      <c r="K76" s="42"/>
      <c r="L76" s="42"/>
      <c r="M76" s="42"/>
      <c r="N76" s="42"/>
      <c r="O76" s="42"/>
      <c r="P76" s="42"/>
    </row>
    <row r="77" spans="1:16" ht="15.75">
      <c r="A77" s="41"/>
      <c r="B77" s="40" t="s">
        <v>27</v>
      </c>
      <c r="C77" s="40"/>
      <c r="D77" s="70"/>
      <c r="E77" s="70"/>
      <c r="F77" s="70"/>
      <c r="G77" s="70"/>
      <c r="H77" s="42"/>
      <c r="I77" s="42"/>
      <c r="J77" s="42"/>
      <c r="K77" s="42"/>
      <c r="L77" s="42"/>
      <c r="M77" s="42"/>
      <c r="N77" s="42"/>
      <c r="O77" s="42"/>
      <c r="P77" s="42"/>
    </row>
    <row r="78" spans="1:16" ht="15.75">
      <c r="A78" s="41"/>
      <c r="B78" s="42" t="s">
        <v>26</v>
      </c>
      <c r="C78" s="42"/>
      <c r="D78" s="70"/>
      <c r="E78" s="70"/>
      <c r="F78" s="70"/>
      <c r="G78" s="70"/>
      <c r="H78" s="42"/>
      <c r="I78" s="42"/>
      <c r="J78" s="42"/>
      <c r="K78" s="42"/>
      <c r="L78" s="42"/>
      <c r="M78" s="42"/>
      <c r="N78" s="42"/>
      <c r="O78" s="42"/>
      <c r="P78" s="42"/>
    </row>
    <row r="79" spans="1:16" ht="15.75">
      <c r="A79" s="41"/>
      <c r="B79" s="42"/>
      <c r="C79" s="42"/>
      <c r="D79" s="70"/>
      <c r="E79" s="70"/>
      <c r="F79" s="70"/>
      <c r="G79" s="70"/>
      <c r="H79" s="42"/>
      <c r="I79" s="42"/>
      <c r="J79" s="42"/>
      <c r="K79" s="42"/>
      <c r="L79" s="42"/>
      <c r="M79" s="42"/>
      <c r="N79" s="42"/>
      <c r="O79" s="42"/>
      <c r="P79" s="42"/>
    </row>
    <row r="80" spans="1:16" ht="15.75">
      <c r="A80" s="41"/>
      <c r="B80" s="42" t="s">
        <v>84</v>
      </c>
      <c r="C80" s="42"/>
      <c r="D80" s="41"/>
      <c r="E80" s="41"/>
      <c r="F80" s="41"/>
      <c r="G80" s="41"/>
      <c r="H80" s="42"/>
      <c r="I80" s="42"/>
      <c r="J80" s="42"/>
      <c r="K80" s="42"/>
      <c r="L80" s="42"/>
      <c r="M80" s="42"/>
      <c r="N80" s="42"/>
      <c r="O80" s="42"/>
      <c r="P80" s="42"/>
    </row>
    <row r="81" spans="1:16" ht="15.75">
      <c r="A81" s="41"/>
      <c r="B81" s="42" t="s">
        <v>85</v>
      </c>
      <c r="C81" s="42"/>
      <c r="D81" s="41"/>
      <c r="E81" s="41"/>
      <c r="F81" s="41"/>
      <c r="G81" s="41"/>
      <c r="H81" s="42"/>
      <c r="I81" s="42"/>
      <c r="J81" s="42"/>
      <c r="K81" s="42"/>
      <c r="L81" s="42"/>
      <c r="M81" s="42"/>
      <c r="N81" s="42"/>
      <c r="O81" s="42"/>
      <c r="P81" s="42"/>
    </row>
    <row r="82" spans="1:16" ht="15.75">
      <c r="A82" s="41"/>
      <c r="B82" s="42"/>
      <c r="C82" s="42"/>
      <c r="D82" s="41"/>
      <c r="E82" s="41"/>
      <c r="F82" s="41"/>
      <c r="G82" s="41"/>
      <c r="H82" s="42"/>
      <c r="I82" s="42"/>
      <c r="J82" s="42"/>
      <c r="K82" s="42"/>
      <c r="L82" s="42"/>
      <c r="M82" s="42"/>
      <c r="N82" s="42"/>
      <c r="O82" s="42"/>
      <c r="P82" s="42"/>
    </row>
    <row r="83" spans="1:16" ht="15.75">
      <c r="A83" s="41"/>
      <c r="B83" s="42"/>
      <c r="C83" s="42"/>
      <c r="D83" s="41"/>
      <c r="E83" s="41"/>
      <c r="F83" s="41"/>
      <c r="G83" s="41"/>
      <c r="H83" s="42"/>
      <c r="I83" s="42"/>
      <c r="J83" s="42"/>
      <c r="K83" s="42"/>
      <c r="L83" s="42"/>
      <c r="M83" s="42"/>
      <c r="N83" s="42"/>
      <c r="O83" s="42"/>
      <c r="P83" s="42"/>
    </row>
    <row r="84" spans="1:16" ht="15.75">
      <c r="A84" s="41"/>
      <c r="B84" s="42"/>
      <c r="C84" s="42"/>
      <c r="D84" s="41"/>
      <c r="E84" s="41"/>
      <c r="F84" s="41"/>
      <c r="G84" s="41"/>
      <c r="H84" s="42"/>
      <c r="I84" s="42"/>
      <c r="J84" s="42"/>
      <c r="K84" s="42"/>
      <c r="L84" s="42"/>
      <c r="M84" s="42"/>
      <c r="N84" s="42"/>
      <c r="O84" s="42"/>
      <c r="P84" s="42"/>
    </row>
    <row r="85" spans="1:16" ht="15.75">
      <c r="A85" s="41"/>
      <c r="B85" s="42"/>
      <c r="C85" s="42"/>
      <c r="D85" s="41"/>
      <c r="E85" s="41"/>
      <c r="F85" s="41"/>
      <c r="G85" s="41"/>
      <c r="H85" s="42"/>
      <c r="I85" s="42"/>
      <c r="J85" s="42"/>
      <c r="K85" s="42"/>
      <c r="L85" s="42"/>
      <c r="M85" s="42"/>
      <c r="N85" s="42"/>
      <c r="O85" s="42"/>
      <c r="P85" s="42"/>
    </row>
    <row r="86" spans="1:16" ht="15.75">
      <c r="A86" s="41"/>
      <c r="B86" s="42"/>
      <c r="C86" s="42"/>
      <c r="D86" s="41"/>
      <c r="E86" s="41"/>
      <c r="F86" s="41"/>
      <c r="G86" s="41"/>
      <c r="H86" s="42"/>
      <c r="I86" s="42"/>
      <c r="J86" s="42"/>
      <c r="K86" s="42"/>
      <c r="L86" s="42"/>
      <c r="M86" s="42"/>
      <c r="N86" s="42"/>
      <c r="O86" s="42"/>
      <c r="P86" s="42"/>
    </row>
    <row r="87" spans="1:16" ht="15.75">
      <c r="A87" s="41"/>
      <c r="B87" s="42"/>
      <c r="C87" s="42"/>
      <c r="D87" s="41"/>
      <c r="E87" s="41"/>
      <c r="F87" s="41"/>
      <c r="G87" s="41"/>
      <c r="H87" s="42"/>
      <c r="I87" s="42"/>
      <c r="J87" s="42"/>
      <c r="K87" s="42"/>
      <c r="L87" s="42"/>
      <c r="M87" s="42"/>
      <c r="N87" s="42"/>
      <c r="O87" s="42"/>
      <c r="P87" s="42"/>
    </row>
    <row r="88" spans="1:16" ht="15.75">
      <c r="A88" s="41"/>
      <c r="B88" s="42"/>
      <c r="C88" s="42"/>
      <c r="D88" s="41"/>
      <c r="E88" s="41"/>
      <c r="F88" s="41"/>
      <c r="G88" s="41"/>
      <c r="H88" s="42"/>
      <c r="I88" s="42"/>
      <c r="J88" s="42"/>
      <c r="K88" s="42"/>
      <c r="L88" s="42"/>
      <c r="M88" s="42"/>
      <c r="N88" s="42"/>
      <c r="O88" s="42"/>
      <c r="P88" s="42"/>
    </row>
    <row r="89" spans="1:16" ht="15.75">
      <c r="A89" s="41"/>
      <c r="B89" s="42"/>
      <c r="C89" s="42"/>
      <c r="D89" s="41"/>
      <c r="E89" s="41"/>
      <c r="F89" s="41"/>
      <c r="G89" s="41"/>
      <c r="H89" s="42"/>
      <c r="I89" s="42"/>
      <c r="J89" s="42"/>
      <c r="K89" s="42"/>
      <c r="L89" s="42"/>
      <c r="M89" s="42"/>
      <c r="N89" s="42"/>
      <c r="O89" s="42"/>
      <c r="P89" s="42"/>
    </row>
    <row r="90" spans="1:16" ht="15.75">
      <c r="A90" s="41"/>
      <c r="B90" s="42"/>
      <c r="C90" s="42"/>
      <c r="D90" s="41"/>
      <c r="E90" s="41"/>
      <c r="F90" s="41"/>
      <c r="G90" s="41"/>
      <c r="H90" s="42"/>
      <c r="I90" s="42"/>
      <c r="J90" s="42"/>
      <c r="K90" s="42"/>
      <c r="L90" s="42"/>
      <c r="M90" s="42"/>
      <c r="N90" s="42"/>
      <c r="O90" s="42"/>
      <c r="P90" s="42"/>
    </row>
    <row r="91" spans="1:16" ht="15.75">
      <c r="A91" s="41"/>
      <c r="B91" s="42"/>
      <c r="C91" s="42"/>
      <c r="D91" s="41"/>
      <c r="E91" s="41"/>
      <c r="F91" s="41"/>
      <c r="G91" s="41"/>
      <c r="H91" s="42"/>
      <c r="I91" s="42"/>
      <c r="J91" s="42"/>
      <c r="K91" s="42"/>
      <c r="L91" s="42"/>
      <c r="M91" s="42"/>
      <c r="N91" s="42"/>
      <c r="O91" s="42"/>
      <c r="P91" s="42"/>
    </row>
    <row r="92" spans="1:16" ht="15.75">
      <c r="A92" s="41"/>
      <c r="B92" s="42"/>
      <c r="C92" s="42"/>
      <c r="D92" s="41"/>
      <c r="E92" s="41"/>
      <c r="F92" s="41"/>
      <c r="G92" s="41"/>
      <c r="H92" s="42"/>
      <c r="I92" s="42"/>
      <c r="J92" s="42"/>
      <c r="K92" s="42"/>
      <c r="L92" s="42"/>
      <c r="M92" s="42"/>
      <c r="N92" s="42"/>
      <c r="O92" s="42"/>
      <c r="P92" s="42"/>
    </row>
    <row r="93" spans="1:16" ht="15.75">
      <c r="A93" s="41"/>
      <c r="B93" s="42"/>
      <c r="C93" s="42"/>
      <c r="D93" s="41"/>
      <c r="E93" s="41"/>
      <c r="F93" s="41"/>
      <c r="G93" s="41"/>
      <c r="H93" s="42"/>
      <c r="I93" s="42"/>
      <c r="J93" s="42"/>
      <c r="K93" s="42"/>
      <c r="L93" s="42"/>
      <c r="M93" s="42"/>
      <c r="N93" s="42"/>
      <c r="O93" s="42"/>
      <c r="P93" s="42"/>
    </row>
    <row r="94" spans="1:16" ht="15.75">
      <c r="A94" s="41"/>
      <c r="B94" s="42"/>
      <c r="C94" s="42"/>
      <c r="D94" s="41"/>
      <c r="E94" s="41"/>
      <c r="F94" s="41"/>
      <c r="G94" s="41"/>
      <c r="H94" s="42"/>
      <c r="I94" s="42"/>
      <c r="J94" s="42"/>
      <c r="K94" s="42"/>
      <c r="L94" s="42"/>
      <c r="M94" s="42"/>
      <c r="N94" s="42"/>
      <c r="O94" s="42"/>
      <c r="P94" s="42"/>
    </row>
    <row r="95" spans="1:16" ht="15.75">
      <c r="A95" s="41"/>
      <c r="B95" s="42"/>
      <c r="C95" s="42"/>
      <c r="D95" s="41"/>
      <c r="E95" s="41"/>
      <c r="F95" s="41"/>
      <c r="G95" s="41"/>
      <c r="H95" s="42"/>
      <c r="I95" s="42"/>
      <c r="J95" s="42"/>
      <c r="K95" s="42"/>
      <c r="L95" s="42"/>
      <c r="M95" s="42"/>
      <c r="N95" s="42"/>
      <c r="O95" s="42"/>
      <c r="P95" s="42"/>
    </row>
    <row r="96" spans="1:16" ht="12.75">
      <c r="A96" s="71"/>
      <c r="B96" s="72"/>
      <c r="C96" s="72"/>
      <c r="D96" s="73"/>
      <c r="E96" s="73"/>
      <c r="F96" s="73"/>
      <c r="G96" s="73"/>
      <c r="H96" s="74"/>
      <c r="I96" s="74"/>
      <c r="J96" s="74"/>
      <c r="K96" s="74"/>
      <c r="L96" s="74"/>
      <c r="M96" s="74"/>
      <c r="N96" s="74"/>
      <c r="O96" s="74"/>
      <c r="P96" s="74"/>
    </row>
    <row r="97" spans="1:16" ht="12.75">
      <c r="A97" s="71"/>
      <c r="B97" s="72"/>
      <c r="C97" s="72"/>
      <c r="D97" s="73"/>
      <c r="E97" s="73"/>
      <c r="F97" s="73"/>
      <c r="G97" s="73"/>
      <c r="H97" s="74"/>
      <c r="I97" s="74"/>
      <c r="J97" s="74"/>
      <c r="K97" s="74"/>
      <c r="L97" s="74"/>
      <c r="M97" s="74"/>
      <c r="N97" s="74"/>
      <c r="O97" s="74"/>
      <c r="P97" s="74"/>
    </row>
    <row r="98" spans="1:3" ht="12.75">
      <c r="A98" s="5"/>
      <c r="B98" s="1"/>
      <c r="C98" s="1"/>
    </row>
  </sheetData>
  <sheetProtection/>
  <mergeCells count="16">
    <mergeCell ref="D31:E31"/>
    <mergeCell ref="B8:N8"/>
    <mergeCell ref="B9:N9"/>
    <mergeCell ref="H72:K72"/>
    <mergeCell ref="B76:C76"/>
    <mergeCell ref="B10:O10"/>
    <mergeCell ref="A46:L46"/>
    <mergeCell ref="A70:B70"/>
    <mergeCell ref="H74:K74"/>
    <mergeCell ref="C12:J13"/>
    <mergeCell ref="B54:P54"/>
    <mergeCell ref="D79:G79"/>
    <mergeCell ref="D75:G75"/>
    <mergeCell ref="D76:G76"/>
    <mergeCell ref="D77:G77"/>
    <mergeCell ref="D78:G78"/>
  </mergeCells>
  <printOptions/>
  <pageMargins left="0.7" right="0.7" top="0.75" bottom="0.75" header="0.3" footer="0.3"/>
  <pageSetup horizontalDpi="600" verticalDpi="600" orientation="landscape" paperSize="9" scale="61" r:id="rId1"/>
  <rowBreaks count="1" manualBreakCount="1">
    <brk id="41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E1:L39"/>
  <sheetViews>
    <sheetView zoomScalePageLayoutView="0" workbookViewId="0" topLeftCell="A5">
      <selection activeCell="K15" sqref="K15:L15"/>
    </sheetView>
  </sheetViews>
  <sheetFormatPr defaultColWidth="9.140625" defaultRowHeight="12.75"/>
  <sheetData>
    <row r="1" spans="5:7" ht="12.75">
      <c r="E1">
        <v>10</v>
      </c>
      <c r="G1">
        <v>7</v>
      </c>
    </row>
    <row r="2" spans="5:7" ht="12.75">
      <c r="E2">
        <v>10</v>
      </c>
      <c r="G2">
        <v>7</v>
      </c>
    </row>
    <row r="3" spans="5:7" ht="12.75">
      <c r="E3">
        <v>9</v>
      </c>
      <c r="G3">
        <v>10</v>
      </c>
    </row>
    <row r="4" spans="5:7" ht="12.75">
      <c r="E4">
        <v>10</v>
      </c>
      <c r="G4">
        <v>9</v>
      </c>
    </row>
    <row r="5" spans="5:12" ht="12.75">
      <c r="E5">
        <v>10</v>
      </c>
      <c r="G5">
        <v>8</v>
      </c>
      <c r="I5">
        <v>8</v>
      </c>
      <c r="K5">
        <v>8</v>
      </c>
      <c r="L5">
        <v>7</v>
      </c>
    </row>
    <row r="6" spans="5:12" ht="12.75">
      <c r="E6">
        <v>8</v>
      </c>
      <c r="G6">
        <v>10</v>
      </c>
      <c r="I6">
        <v>7</v>
      </c>
      <c r="K6">
        <v>7</v>
      </c>
      <c r="L6">
        <v>8</v>
      </c>
    </row>
    <row r="7" spans="5:12" ht="12.75">
      <c r="E7">
        <v>7</v>
      </c>
      <c r="G7">
        <v>8</v>
      </c>
      <c r="I7">
        <v>6</v>
      </c>
      <c r="K7">
        <v>9</v>
      </c>
      <c r="L7">
        <v>7</v>
      </c>
    </row>
    <row r="8" spans="5:12" ht="12.75">
      <c r="E8">
        <v>8</v>
      </c>
      <c r="G8">
        <v>10</v>
      </c>
      <c r="I8">
        <v>8</v>
      </c>
      <c r="K8">
        <v>6</v>
      </c>
      <c r="L8">
        <v>7</v>
      </c>
    </row>
    <row r="9" spans="5:12" ht="12.75">
      <c r="E9">
        <v>8</v>
      </c>
      <c r="G9">
        <v>7</v>
      </c>
      <c r="I9">
        <v>6</v>
      </c>
      <c r="K9">
        <v>8</v>
      </c>
      <c r="L9">
        <v>10</v>
      </c>
    </row>
    <row r="10" spans="5:12" ht="12.75">
      <c r="E10">
        <v>10</v>
      </c>
      <c r="G10">
        <v>10</v>
      </c>
      <c r="I10">
        <v>7</v>
      </c>
      <c r="K10">
        <v>8</v>
      </c>
      <c r="L10">
        <v>8</v>
      </c>
    </row>
    <row r="11" spans="5:12" ht="12.75">
      <c r="E11">
        <v>9</v>
      </c>
      <c r="G11">
        <v>7</v>
      </c>
      <c r="I11">
        <v>7</v>
      </c>
      <c r="K11">
        <v>6</v>
      </c>
      <c r="L11">
        <v>9</v>
      </c>
    </row>
    <row r="12" spans="5:12" ht="12.75">
      <c r="E12">
        <v>9</v>
      </c>
      <c r="G12">
        <v>7</v>
      </c>
      <c r="I12">
        <v>7</v>
      </c>
      <c r="K12">
        <v>8</v>
      </c>
      <c r="L12">
        <v>7</v>
      </c>
    </row>
    <row r="13" spans="5:12" ht="12.75">
      <c r="E13">
        <v>7</v>
      </c>
      <c r="G13">
        <v>10</v>
      </c>
      <c r="I13">
        <v>6</v>
      </c>
      <c r="K13">
        <v>7</v>
      </c>
      <c r="L13">
        <v>8</v>
      </c>
    </row>
    <row r="14" spans="5:12" ht="12.75">
      <c r="E14">
        <v>7</v>
      </c>
      <c r="G14">
        <v>8</v>
      </c>
      <c r="I14">
        <v>6</v>
      </c>
      <c r="K14">
        <v>7</v>
      </c>
      <c r="L14">
        <v>6</v>
      </c>
    </row>
    <row r="15" spans="5:12" ht="12.75">
      <c r="E15">
        <v>9</v>
      </c>
      <c r="G15">
        <v>10</v>
      </c>
      <c r="I15">
        <v>8</v>
      </c>
      <c r="K15">
        <f>AVERAGE(K5:K14)</f>
        <v>7.4</v>
      </c>
      <c r="L15">
        <f>AVERAGE(L5:L14)</f>
        <v>7.7</v>
      </c>
    </row>
    <row r="16" spans="5:9" ht="12.75">
      <c r="E16">
        <v>9</v>
      </c>
      <c r="G16">
        <v>9</v>
      </c>
      <c r="I16">
        <v>9</v>
      </c>
    </row>
    <row r="17" spans="5:9" ht="12.75">
      <c r="E17">
        <v>10</v>
      </c>
      <c r="G17">
        <v>8</v>
      </c>
      <c r="I17">
        <v>6</v>
      </c>
    </row>
    <row r="18" spans="5:9" ht="12.75">
      <c r="E18">
        <v>8</v>
      </c>
      <c r="G18">
        <v>10</v>
      </c>
      <c r="I18">
        <f>AVERAGE(I5:I17)</f>
        <v>7</v>
      </c>
    </row>
    <row r="19" spans="5:7" ht="12.75">
      <c r="E19">
        <v>8</v>
      </c>
      <c r="G19">
        <v>9</v>
      </c>
    </row>
    <row r="20" spans="5:7" ht="12.75">
      <c r="E20">
        <v>9</v>
      </c>
      <c r="G20">
        <v>10</v>
      </c>
    </row>
    <row r="21" spans="5:7" ht="12.75">
      <c r="E21">
        <v>9</v>
      </c>
      <c r="G21">
        <v>10</v>
      </c>
    </row>
    <row r="22" spans="5:7" ht="12.75">
      <c r="E22">
        <v>8</v>
      </c>
      <c r="G22">
        <v>9</v>
      </c>
    </row>
    <row r="23" spans="5:7" ht="12.75">
      <c r="E23">
        <v>7</v>
      </c>
      <c r="G23">
        <v>10</v>
      </c>
    </row>
    <row r="24" spans="5:7" ht="12.75">
      <c r="E24">
        <v>8</v>
      </c>
      <c r="G24">
        <v>10</v>
      </c>
    </row>
    <row r="25" spans="5:7" ht="12.75">
      <c r="E25">
        <v>10</v>
      </c>
      <c r="G25">
        <v>9</v>
      </c>
    </row>
    <row r="26" spans="5:7" ht="12.75">
      <c r="E26">
        <v>9</v>
      </c>
      <c r="G26">
        <v>9</v>
      </c>
    </row>
    <row r="27" spans="5:7" ht="12.75">
      <c r="E27">
        <v>8</v>
      </c>
      <c r="G27">
        <v>10</v>
      </c>
    </row>
    <row r="28" spans="5:7" ht="12.75">
      <c r="E28">
        <v>9</v>
      </c>
      <c r="G28">
        <v>10</v>
      </c>
    </row>
    <row r="29" spans="5:7" ht="12.75">
      <c r="E29">
        <v>8</v>
      </c>
      <c r="G29">
        <v>10</v>
      </c>
    </row>
    <row r="30" spans="5:7" ht="12.75">
      <c r="E30">
        <v>7</v>
      </c>
      <c r="G30">
        <v>10</v>
      </c>
    </row>
    <row r="31" spans="5:7" ht="12.75">
      <c r="E31">
        <v>8</v>
      </c>
      <c r="G31">
        <v>10</v>
      </c>
    </row>
    <row r="32" spans="5:7" ht="12.75">
      <c r="E32">
        <v>10</v>
      </c>
      <c r="G32">
        <v>10</v>
      </c>
    </row>
    <row r="33" spans="5:7" ht="12.75">
      <c r="E33">
        <f>AVERAGE(E1:E32)</f>
        <v>8.625</v>
      </c>
      <c r="G33">
        <v>10</v>
      </c>
    </row>
    <row r="34" spans="5:7" ht="12.75">
      <c r="E34">
        <f>AVERAGE(E6:E33)</f>
        <v>8.415178571428571</v>
      </c>
      <c r="G34">
        <v>7</v>
      </c>
    </row>
    <row r="35" ht="12.75">
      <c r="G35">
        <v>9</v>
      </c>
    </row>
    <row r="36" ht="12.75">
      <c r="G36">
        <v>8</v>
      </c>
    </row>
    <row r="37" ht="12.75">
      <c r="G37">
        <v>10</v>
      </c>
    </row>
    <row r="38" ht="12.75">
      <c r="G38">
        <v>10</v>
      </c>
    </row>
    <row r="39" ht="12.75">
      <c r="G39">
        <f>AVERAGE(G4:G38)</f>
        <v>9.17142857142857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Korisnik</cp:lastModifiedBy>
  <cp:lastPrinted>2022-05-20T07:28:15Z</cp:lastPrinted>
  <dcterms:created xsi:type="dcterms:W3CDTF">2010-08-06T05:30:56Z</dcterms:created>
  <dcterms:modified xsi:type="dcterms:W3CDTF">2022-05-20T07:29:20Z</dcterms:modified>
  <cp:category/>
  <cp:version/>
  <cp:contentType/>
  <cp:contentStatus/>
</cp:coreProperties>
</file>