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95"/>
  </bookViews>
  <sheets>
    <sheet name="Višegrad" sheetId="1" r:id="rId1"/>
    <sheet name="Kriteriji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/>
  <c r="N38"/>
  <c r="N37"/>
  <c r="N33"/>
  <c r="N36"/>
  <c r="N12"/>
  <c r="N35"/>
  <c r="N16"/>
  <c r="N14"/>
  <c r="N11"/>
  <c r="N29"/>
  <c r="N7"/>
  <c r="N40"/>
  <c r="N34"/>
  <c r="N28"/>
  <c r="N8"/>
  <c r="N27"/>
  <c r="N13"/>
  <c r="N23"/>
  <c r="N26"/>
  <c r="N24"/>
  <c r="N22"/>
  <c r="N25"/>
  <c r="N6"/>
  <c r="N21"/>
  <c r="N20"/>
  <c r="N19"/>
  <c r="N39"/>
  <c r="N18"/>
  <c r="N32"/>
  <c r="N10"/>
  <c r="N17"/>
  <c r="N5"/>
  <c r="N9"/>
  <c r="N4"/>
</calcChain>
</file>

<file path=xl/sharedStrings.xml><?xml version="1.0" encoding="utf-8"?>
<sst xmlns="http://schemas.openxmlformats.org/spreadsheetml/2006/main" count="233" uniqueCount="185">
  <si>
    <t>ID broj</t>
  </si>
  <si>
    <t>Opština</t>
  </si>
  <si>
    <t>Ime</t>
  </si>
  <si>
    <t>Prezime</t>
  </si>
  <si>
    <t>Domaćinstvo (1)
Biznis (2)</t>
  </si>
  <si>
    <t xml:space="preserve">Socio-ekonomski status (samo za domaćinstva) </t>
  </si>
  <si>
    <t>Ideja</t>
  </si>
  <si>
    <t>Objašnjenje</t>
  </si>
  <si>
    <t>Prihodi</t>
  </si>
  <si>
    <t>Održivost</t>
  </si>
  <si>
    <t>Zapošljavanje 
(samo za biznise)</t>
  </si>
  <si>
    <t>Prisutnost
na tržištu
(samo za biznise)</t>
  </si>
  <si>
    <t>Ukupno</t>
  </si>
  <si>
    <t>Višegrad</t>
  </si>
  <si>
    <t>Obradin</t>
  </si>
  <si>
    <t>Baranac</t>
  </si>
  <si>
    <t xml:space="preserve">Slavko </t>
  </si>
  <si>
    <t>Jovanović</t>
  </si>
  <si>
    <t>Slađana</t>
  </si>
  <si>
    <t>Krunić</t>
  </si>
  <si>
    <t>Marina</t>
  </si>
  <si>
    <t>Marija</t>
  </si>
  <si>
    <t>Dejan</t>
  </si>
  <si>
    <t>Krsmanović</t>
  </si>
  <si>
    <t>Bojan</t>
  </si>
  <si>
    <t>Šijaković</t>
  </si>
  <si>
    <t>Zoran</t>
  </si>
  <si>
    <t>Popović</t>
  </si>
  <si>
    <t>Alija</t>
  </si>
  <si>
    <t>Mešić</t>
  </si>
  <si>
    <t>Goran</t>
  </si>
  <si>
    <t>Elvedin</t>
  </si>
  <si>
    <t>Mušanović</t>
  </si>
  <si>
    <t xml:space="preserve">Nikica </t>
  </si>
  <si>
    <t>Nikitović</t>
  </si>
  <si>
    <t>Husein</t>
  </si>
  <si>
    <t>Delalić</t>
  </si>
  <si>
    <t>Đorđe</t>
  </si>
  <si>
    <t>Sikirić</t>
  </si>
  <si>
    <t>Hamdo</t>
  </si>
  <si>
    <t>Demir</t>
  </si>
  <si>
    <t>Čedo</t>
  </si>
  <si>
    <t>Mitrašinović</t>
  </si>
  <si>
    <t>Milanka</t>
  </si>
  <si>
    <t>Mirković</t>
  </si>
  <si>
    <t xml:space="preserve">Dragan </t>
  </si>
  <si>
    <t>Babić</t>
  </si>
  <si>
    <t xml:space="preserve">Goran </t>
  </si>
  <si>
    <t>Trifković</t>
  </si>
  <si>
    <t>Irma</t>
  </si>
  <si>
    <t>Knežević</t>
  </si>
  <si>
    <t>Dževad</t>
  </si>
  <si>
    <t>Ćesko</t>
  </si>
  <si>
    <t>Miroslava</t>
  </si>
  <si>
    <t>Marić</t>
  </si>
  <si>
    <t>Vučko</t>
  </si>
  <si>
    <t>Elez</t>
  </si>
  <si>
    <t>Pecikoza</t>
  </si>
  <si>
    <t>Mikica</t>
  </si>
  <si>
    <t>Andrić</t>
  </si>
  <si>
    <t xml:space="preserve">Anđelko </t>
  </si>
  <si>
    <t>Svjetlana</t>
  </si>
  <si>
    <t>Močević</t>
  </si>
  <si>
    <t>Saša</t>
  </si>
  <si>
    <t>Šimšić</t>
  </si>
  <si>
    <t>Stjepanović</t>
  </si>
  <si>
    <t>Gorjana</t>
  </si>
  <si>
    <t xml:space="preserve"> Vujičić</t>
  </si>
  <si>
    <t>SZR "Salončić"</t>
  </si>
  <si>
    <t>Aleksandar</t>
  </si>
  <si>
    <t>Milisavljević</t>
  </si>
  <si>
    <t xml:space="preserve">Rajko </t>
  </si>
  <si>
    <t xml:space="preserve">Đorđe </t>
  </si>
  <si>
    <t>Lučić</t>
  </si>
  <si>
    <t>Mesara i ćevabdžinica Lučić</t>
  </si>
  <si>
    <t>JU Dom za lica sa invaliditetom</t>
  </si>
  <si>
    <t>Nenad</t>
  </si>
  <si>
    <t xml:space="preserve"> Mitrašinović</t>
  </si>
  <si>
    <t>Apartments "Memory</t>
  </si>
  <si>
    <t>Kriterij (Domaćinstva)</t>
  </si>
  <si>
    <t>Bodovi                           1</t>
  </si>
  <si>
    <t>Socio-ekonomski status (raniji bodovi iz Predpoziva)</t>
  </si>
  <si>
    <t xml:space="preserve">Ideja </t>
  </si>
  <si>
    <t>Poljoprivreda, mehanizacija</t>
  </si>
  <si>
    <t>Zanat</t>
  </si>
  <si>
    <t>IT i srodne djelatnosti</t>
  </si>
  <si>
    <t>Objašnjenje ideje (detalji, bez kratkih i nejasnih odgovora)</t>
  </si>
  <si>
    <t>Osnovno objašenjenje</t>
  </si>
  <si>
    <t>Daje detalje o uključenosti i pokretanju posla</t>
  </si>
  <si>
    <t>Dodatni detalji o marketingu i zaposlenju</t>
  </si>
  <si>
    <t>Prihodi (mjesečno)</t>
  </si>
  <si>
    <t>0 KM-150 KM</t>
  </si>
  <si>
    <t>150 KM -250 KM</t>
  </si>
  <si>
    <t>250 KM i više</t>
  </si>
  <si>
    <t>Održivost (dugoročnije ostvarivanje prihoda i potencijalno širenje u budućnosti)</t>
  </si>
  <si>
    <t>Do godinu dana, bez širenja, neformalna uključenost svih članova domaćinstva</t>
  </si>
  <si>
    <t>Moguće povećanje prihoda, ali bez zapošljavanja</t>
  </si>
  <si>
    <t>Moguće povećanje prihoda i dodatna formalna zaposlenja</t>
  </si>
  <si>
    <t xml:space="preserve">Kriterij (Biznisi) </t>
  </si>
  <si>
    <t>Bodovi   1</t>
  </si>
  <si>
    <t>Poljoprivreda, stočarstvo</t>
  </si>
  <si>
    <t>Osnovno objašnjenje (odnosi se na postojeće kapacitete bez dodatnih detalja)</t>
  </si>
  <si>
    <t>Detalji o poslovnim procesima (nabavka, tržište, dostupnost kupcima i potrošačima)</t>
  </si>
  <si>
    <t>Dodatni detalji o marketing strategiji, postojećim načinima oglašavanja
Planirani budući načini reprezentacije</t>
  </si>
  <si>
    <t>0 KM-1000 KM</t>
  </si>
  <si>
    <t>1000 KM-5000 KM</t>
  </si>
  <si>
    <t>5000 KM i više</t>
  </si>
  <si>
    <t>Zaposlenje</t>
  </si>
  <si>
    <t>1-3 zaposlenih, bez planova o daljem zapošljavanju</t>
  </si>
  <si>
    <t>Povećanje formalno zaposlenih za 1-5</t>
  </si>
  <si>
    <t xml:space="preserve">Veći broj uposlenih (iznad 5) sa planom za dalje formalno zapošljavanje </t>
  </si>
  <si>
    <t>Prisutnost na tržištu</t>
  </si>
  <si>
    <t>Nije prisutan, novoosnovan, start-up</t>
  </si>
  <si>
    <t>Na domaćem tržištu</t>
  </si>
  <si>
    <t>Na domaćem, regionalnom  i inostranom tržištu</t>
  </si>
  <si>
    <t>Ne planira proširenje</t>
  </si>
  <si>
    <t>Proširenje kapaciteta u pogledu opreme i razvoja poslovanja</t>
  </si>
  <si>
    <t>Proširenje izlaskom na druga tržišta</t>
  </si>
  <si>
    <t>Savčić</t>
  </si>
  <si>
    <r>
      <t>Duborezačka radnja "</t>
    </r>
    <r>
      <rPr>
        <sz val="11"/>
        <rFont val="Calibri"/>
        <family val="2"/>
        <charset val="238"/>
        <scheme val="minor"/>
      </rPr>
      <t>Šiniković</t>
    </r>
    <r>
      <rPr>
        <sz val="11"/>
        <color theme="1"/>
        <rFont val="Calibri"/>
        <family val="2"/>
        <scheme val="minor"/>
      </rPr>
      <t>"</t>
    </r>
  </si>
  <si>
    <t>Šiniković</t>
  </si>
  <si>
    <t xml:space="preserve"> Tikomir</t>
  </si>
  <si>
    <t>Zanatstvo/turizam</t>
  </si>
  <si>
    <t>Nikolić</t>
  </si>
  <si>
    <t>15-19</t>
  </si>
  <si>
    <t>20-21</t>
  </si>
  <si>
    <t>22-24</t>
  </si>
  <si>
    <t>D.Rijeka</t>
  </si>
  <si>
    <t>Prelovo</t>
  </si>
  <si>
    <t>Vučine</t>
  </si>
  <si>
    <t>Jelačići</t>
  </si>
  <si>
    <t>Osojnica</t>
  </si>
  <si>
    <t>Nezuci</t>
  </si>
  <si>
    <t>Kabernik</t>
  </si>
  <si>
    <t>Kaoštice</t>
  </si>
  <si>
    <t>Vardište</t>
  </si>
  <si>
    <t>D.Lijeska</t>
  </si>
  <si>
    <t>Velji Lug</t>
  </si>
  <si>
    <t>Greben</t>
  </si>
  <si>
    <t>Drinsko</t>
  </si>
  <si>
    <t>Okolišta</t>
  </si>
  <si>
    <t>Prel.Rijeka</t>
  </si>
  <si>
    <t>Vodenice</t>
  </si>
  <si>
    <t>Glogova</t>
  </si>
  <si>
    <t>Jaz</t>
  </si>
  <si>
    <t>Autolimar</t>
  </si>
  <si>
    <t>Kamenorezac</t>
  </si>
  <si>
    <t>Cat Kanjon</t>
  </si>
  <si>
    <t>1. /2_134</t>
  </si>
  <si>
    <t>2. /2_174</t>
  </si>
  <si>
    <t>3. /2_12</t>
  </si>
  <si>
    <t>4. /2_66</t>
  </si>
  <si>
    <t>5. /2_126</t>
  </si>
  <si>
    <t>6. /2_146</t>
  </si>
  <si>
    <t>7. /2_153</t>
  </si>
  <si>
    <t>8. /2_125</t>
  </si>
  <si>
    <t>9. /2_92</t>
  </si>
  <si>
    <t>10./2_116</t>
  </si>
  <si>
    <t>11./2_141</t>
  </si>
  <si>
    <t>12./2_26</t>
  </si>
  <si>
    <t>13./2_145</t>
  </si>
  <si>
    <t>14./2_81</t>
  </si>
  <si>
    <t>15./2_70</t>
  </si>
  <si>
    <t>16./2_43</t>
  </si>
  <si>
    <t>17./2_138</t>
  </si>
  <si>
    <t>18./2_140</t>
  </si>
  <si>
    <t>19./2_129</t>
  </si>
  <si>
    <t>20./2_40</t>
  </si>
  <si>
    <t>21./2_130</t>
  </si>
  <si>
    <t>22./2_34</t>
  </si>
  <si>
    <t>23./2_169</t>
  </si>
  <si>
    <t>24./2_120</t>
  </si>
  <si>
    <t>25./2_164</t>
  </si>
  <si>
    <t>26./2_104</t>
  </si>
  <si>
    <t>BIZNISI</t>
  </si>
  <si>
    <t>DOMAĆINSTVA</t>
  </si>
  <si>
    <t>1. /2_54</t>
  </si>
  <si>
    <t>2. /2_144</t>
  </si>
  <si>
    <t>3. /2_173</t>
  </si>
  <si>
    <t>4. /2_97</t>
  </si>
  <si>
    <t>5. /2_128</t>
  </si>
  <si>
    <t>6. /2_177</t>
  </si>
  <si>
    <t>7. /2_59</t>
  </si>
  <si>
    <t>8. /2_17</t>
  </si>
  <si>
    <t>9. /2_4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</si>
</sst>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ont="1" applyFill="1" applyBorder="1"/>
    <xf numFmtId="0" fontId="5" fillId="4" borderId="1" xfId="0" applyFont="1" applyFill="1" applyBorder="1"/>
    <xf numFmtId="0" fontId="4" fillId="4" borderId="1" xfId="0" applyFont="1" applyFill="1" applyBorder="1"/>
    <xf numFmtId="0" fontId="3" fillId="4" borderId="1" xfId="0" applyFont="1" applyFill="1" applyBorder="1"/>
    <xf numFmtId="0" fontId="6" fillId="0" borderId="1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37" workbookViewId="0">
      <selection activeCell="P39" sqref="O39:P39"/>
    </sheetView>
  </sheetViews>
  <sheetFormatPr defaultRowHeight="15"/>
  <cols>
    <col min="3" max="3" width="10.140625" customWidth="1"/>
    <col min="4" max="4" width="11.42578125" customWidth="1"/>
    <col min="5" max="5" width="13" style="7" customWidth="1"/>
    <col min="6" max="6" width="13" customWidth="1"/>
    <col min="7" max="7" width="24" customWidth="1"/>
    <col min="9" max="9" width="11.7109375" customWidth="1"/>
    <col min="12" max="12" width="16.42578125" customWidth="1"/>
    <col min="13" max="13" width="13.7109375" customWidth="1"/>
    <col min="15" max="15" width="22.42578125" customWidth="1"/>
    <col min="16" max="16" width="11" customWidth="1"/>
  </cols>
  <sheetData>
    <row r="1" spans="1:14" ht="60">
      <c r="A1" s="1" t="s">
        <v>0</v>
      </c>
      <c r="B1" s="1" t="s">
        <v>1</v>
      </c>
      <c r="C1" s="1" t="s">
        <v>2</v>
      </c>
      <c r="D1" s="1" t="s">
        <v>3</v>
      </c>
      <c r="E1" s="2"/>
      <c r="F1" s="2" t="s">
        <v>4</v>
      </c>
      <c r="G1" s="2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>
      <c r="A2" s="1"/>
      <c r="B2" s="1"/>
      <c r="C2" s="1"/>
      <c r="D2" s="1"/>
      <c r="E2" s="2"/>
      <c r="F2" s="2"/>
      <c r="G2" s="2"/>
      <c r="H2" s="1"/>
      <c r="I2" s="2"/>
      <c r="J2" s="2"/>
      <c r="K2" s="2"/>
      <c r="L2" s="2"/>
      <c r="M2" s="2"/>
      <c r="N2" s="3"/>
    </row>
    <row r="3" spans="1:14">
      <c r="A3" s="1" t="s">
        <v>175</v>
      </c>
      <c r="B3" s="1"/>
      <c r="C3" s="1"/>
      <c r="D3" s="1"/>
      <c r="E3" s="2"/>
      <c r="F3" s="2"/>
      <c r="G3" s="2"/>
      <c r="H3" s="1"/>
      <c r="I3" s="2"/>
      <c r="J3" s="2"/>
      <c r="K3" s="2"/>
      <c r="L3" s="2"/>
      <c r="M3" s="2"/>
      <c r="N3" s="3"/>
    </row>
    <row r="4" spans="1:14">
      <c r="A4" s="4" t="s">
        <v>148</v>
      </c>
      <c r="B4" s="4" t="s">
        <v>13</v>
      </c>
      <c r="C4" s="4" t="s">
        <v>14</v>
      </c>
      <c r="D4" s="4" t="s">
        <v>15</v>
      </c>
      <c r="E4" s="5" t="s">
        <v>129</v>
      </c>
      <c r="F4" s="4">
        <v>1</v>
      </c>
      <c r="G4" s="4">
        <v>3</v>
      </c>
      <c r="H4" s="4">
        <v>1</v>
      </c>
      <c r="I4" s="4">
        <v>3</v>
      </c>
      <c r="J4" s="4">
        <v>3</v>
      </c>
      <c r="K4" s="4">
        <v>2</v>
      </c>
      <c r="L4" s="4"/>
      <c r="M4" s="4"/>
      <c r="N4" s="6">
        <f t="shared" ref="N4:N14" si="0">SUM(G4:M4)</f>
        <v>12</v>
      </c>
    </row>
    <row r="5" spans="1:14">
      <c r="A5" s="4" t="s">
        <v>149</v>
      </c>
      <c r="B5" s="4" t="s">
        <v>13</v>
      </c>
      <c r="C5" s="4" t="s">
        <v>18</v>
      </c>
      <c r="D5" s="4" t="s">
        <v>19</v>
      </c>
      <c r="E5" s="5" t="s">
        <v>13</v>
      </c>
      <c r="F5" s="4">
        <v>1</v>
      </c>
      <c r="G5" s="4">
        <v>3</v>
      </c>
      <c r="H5" s="4">
        <v>2</v>
      </c>
      <c r="I5" s="4">
        <v>2</v>
      </c>
      <c r="J5" s="4">
        <v>3</v>
      </c>
      <c r="K5" s="4">
        <v>2</v>
      </c>
      <c r="L5" s="4"/>
      <c r="M5" s="4"/>
      <c r="N5" s="6">
        <f t="shared" si="0"/>
        <v>12</v>
      </c>
    </row>
    <row r="6" spans="1:14">
      <c r="A6" s="4" t="s">
        <v>150</v>
      </c>
      <c r="B6" s="4" t="s">
        <v>13</v>
      </c>
      <c r="C6" s="4" t="s">
        <v>33</v>
      </c>
      <c r="D6" s="4" t="s">
        <v>34</v>
      </c>
      <c r="E6" s="5" t="s">
        <v>13</v>
      </c>
      <c r="F6" s="4">
        <v>1</v>
      </c>
      <c r="G6" s="4">
        <v>2</v>
      </c>
      <c r="H6" s="4">
        <v>3</v>
      </c>
      <c r="I6" s="4">
        <v>2</v>
      </c>
      <c r="J6" s="4">
        <v>3</v>
      </c>
      <c r="K6" s="4">
        <v>2</v>
      </c>
      <c r="L6" s="4"/>
      <c r="M6" s="4"/>
      <c r="N6" s="6">
        <f t="shared" si="0"/>
        <v>12</v>
      </c>
    </row>
    <row r="7" spans="1:14">
      <c r="A7" s="4" t="s">
        <v>151</v>
      </c>
      <c r="B7" s="4" t="s">
        <v>13</v>
      </c>
      <c r="C7" s="4" t="s">
        <v>58</v>
      </c>
      <c r="D7" s="4" t="s">
        <v>59</v>
      </c>
      <c r="E7" s="5" t="s">
        <v>143</v>
      </c>
      <c r="F7" s="4">
        <v>1</v>
      </c>
      <c r="G7" s="4">
        <v>1</v>
      </c>
      <c r="H7" s="4">
        <v>2</v>
      </c>
      <c r="I7" s="4">
        <v>3</v>
      </c>
      <c r="J7" s="4">
        <v>3</v>
      </c>
      <c r="K7" s="4">
        <v>3</v>
      </c>
      <c r="L7" s="4"/>
      <c r="M7" s="4"/>
      <c r="N7" s="6">
        <f t="shared" si="0"/>
        <v>12</v>
      </c>
    </row>
    <row r="8" spans="1:14">
      <c r="A8" s="4" t="s">
        <v>152</v>
      </c>
      <c r="B8" s="4" t="s">
        <v>13</v>
      </c>
      <c r="C8" s="4" t="s">
        <v>49</v>
      </c>
      <c r="D8" s="4" t="s">
        <v>50</v>
      </c>
      <c r="E8" s="5" t="s">
        <v>13</v>
      </c>
      <c r="F8" s="4">
        <v>1</v>
      </c>
      <c r="G8" s="4">
        <v>1</v>
      </c>
      <c r="H8" s="4">
        <v>2</v>
      </c>
      <c r="I8" s="4">
        <v>3</v>
      </c>
      <c r="J8" s="4">
        <v>3</v>
      </c>
      <c r="K8" s="4">
        <v>3</v>
      </c>
      <c r="L8" s="4"/>
      <c r="M8" s="4"/>
      <c r="N8" s="6">
        <f t="shared" si="0"/>
        <v>12</v>
      </c>
    </row>
    <row r="9" spans="1:14">
      <c r="A9" s="4" t="s">
        <v>153</v>
      </c>
      <c r="B9" s="4" t="s">
        <v>13</v>
      </c>
      <c r="C9" s="4" t="s">
        <v>16</v>
      </c>
      <c r="D9" s="4" t="s">
        <v>17</v>
      </c>
      <c r="E9" s="5" t="s">
        <v>128</v>
      </c>
      <c r="F9" s="4">
        <v>1</v>
      </c>
      <c r="G9" s="4">
        <v>3</v>
      </c>
      <c r="H9" s="4">
        <v>2</v>
      </c>
      <c r="I9" s="4">
        <v>1</v>
      </c>
      <c r="J9" s="4">
        <v>3</v>
      </c>
      <c r="K9" s="4">
        <v>2</v>
      </c>
      <c r="L9" s="4"/>
      <c r="M9" s="4"/>
      <c r="N9" s="6">
        <f t="shared" si="0"/>
        <v>11</v>
      </c>
    </row>
    <row r="10" spans="1:14">
      <c r="A10" s="4" t="s">
        <v>154</v>
      </c>
      <c r="B10" s="4" t="s">
        <v>13</v>
      </c>
      <c r="C10" s="4" t="s">
        <v>21</v>
      </c>
      <c r="D10" s="4" t="s">
        <v>123</v>
      </c>
      <c r="E10" s="5" t="s">
        <v>138</v>
      </c>
      <c r="F10" s="4">
        <v>1</v>
      </c>
      <c r="G10" s="4">
        <v>3</v>
      </c>
      <c r="H10" s="4">
        <v>1</v>
      </c>
      <c r="I10" s="4">
        <v>2</v>
      </c>
      <c r="J10" s="4">
        <v>3</v>
      </c>
      <c r="K10" s="4">
        <v>2</v>
      </c>
      <c r="L10" s="4"/>
      <c r="M10" s="4"/>
      <c r="N10" s="6">
        <f t="shared" si="0"/>
        <v>11</v>
      </c>
    </row>
    <row r="11" spans="1:14">
      <c r="A11" s="4" t="s">
        <v>155</v>
      </c>
      <c r="B11" s="4" t="s">
        <v>13</v>
      </c>
      <c r="C11" s="4" t="s">
        <v>61</v>
      </c>
      <c r="D11" s="4" t="s">
        <v>62</v>
      </c>
      <c r="E11" s="5" t="s">
        <v>13</v>
      </c>
      <c r="F11" s="4">
        <v>1</v>
      </c>
      <c r="G11" s="4">
        <v>1</v>
      </c>
      <c r="H11" s="4">
        <v>2</v>
      </c>
      <c r="I11" s="4">
        <v>3</v>
      </c>
      <c r="J11" s="4">
        <v>3</v>
      </c>
      <c r="K11" s="4">
        <v>2</v>
      </c>
      <c r="L11" s="4"/>
      <c r="M11" s="4"/>
      <c r="N11" s="6">
        <f t="shared" si="0"/>
        <v>11</v>
      </c>
    </row>
    <row r="12" spans="1:14">
      <c r="A12" s="4" t="s">
        <v>156</v>
      </c>
      <c r="B12" s="4" t="s">
        <v>13</v>
      </c>
      <c r="C12" s="4" t="s">
        <v>69</v>
      </c>
      <c r="D12" s="4" t="s">
        <v>70</v>
      </c>
      <c r="E12" s="5"/>
      <c r="F12" s="4">
        <v>1</v>
      </c>
      <c r="G12" s="4">
        <v>1</v>
      </c>
      <c r="H12" s="4">
        <v>2</v>
      </c>
      <c r="I12" s="4">
        <v>3</v>
      </c>
      <c r="J12" s="4">
        <v>3</v>
      </c>
      <c r="K12" s="4">
        <v>2</v>
      </c>
      <c r="L12" s="4"/>
      <c r="M12" s="4"/>
      <c r="N12" s="6">
        <f t="shared" si="0"/>
        <v>11</v>
      </c>
    </row>
    <row r="13" spans="1:14">
      <c r="A13" s="4" t="s">
        <v>157</v>
      </c>
      <c r="B13" s="4" t="s">
        <v>13</v>
      </c>
      <c r="C13" s="4" t="s">
        <v>45</v>
      </c>
      <c r="D13" s="4" t="s">
        <v>46</v>
      </c>
      <c r="E13" s="5" t="s">
        <v>127</v>
      </c>
      <c r="F13" s="4">
        <v>1</v>
      </c>
      <c r="G13" s="4">
        <v>1</v>
      </c>
      <c r="H13" s="4">
        <v>1</v>
      </c>
      <c r="I13" s="4">
        <v>2</v>
      </c>
      <c r="J13" s="4">
        <v>3</v>
      </c>
      <c r="K13" s="4">
        <v>3</v>
      </c>
      <c r="L13" s="4"/>
      <c r="M13" s="4"/>
      <c r="N13" s="6">
        <f t="shared" si="0"/>
        <v>10</v>
      </c>
    </row>
    <row r="14" spans="1:14">
      <c r="A14" s="4" t="s">
        <v>158</v>
      </c>
      <c r="B14" s="27" t="s">
        <v>13</v>
      </c>
      <c r="C14" s="27" t="s">
        <v>63</v>
      </c>
      <c r="D14" s="27" t="s">
        <v>64</v>
      </c>
      <c r="E14" s="5"/>
      <c r="F14" s="4">
        <v>1</v>
      </c>
      <c r="G14" s="4">
        <v>1</v>
      </c>
      <c r="H14" s="4">
        <v>1</v>
      </c>
      <c r="I14" s="4">
        <v>2</v>
      </c>
      <c r="J14" s="4">
        <v>3</v>
      </c>
      <c r="K14" s="4">
        <v>3</v>
      </c>
      <c r="L14" s="4"/>
      <c r="M14" s="4"/>
      <c r="N14" s="6">
        <f t="shared" si="0"/>
        <v>10</v>
      </c>
    </row>
    <row r="15" spans="1:14">
      <c r="A15" s="4" t="s">
        <v>159</v>
      </c>
      <c r="B15" s="4" t="s">
        <v>13</v>
      </c>
      <c r="C15" s="4" t="s">
        <v>16</v>
      </c>
      <c r="D15" s="4" t="s">
        <v>57</v>
      </c>
      <c r="E15" s="5"/>
      <c r="F15" s="4">
        <v>1</v>
      </c>
      <c r="G15" s="4">
        <v>1</v>
      </c>
      <c r="H15" s="4">
        <v>2</v>
      </c>
      <c r="I15" s="4">
        <v>2</v>
      </c>
      <c r="J15" s="4">
        <v>3</v>
      </c>
      <c r="K15" s="4">
        <v>2</v>
      </c>
      <c r="L15" s="4"/>
      <c r="M15" s="4"/>
      <c r="N15" s="6">
        <f t="shared" ref="N15" si="1">SUM(G15:M15)</f>
        <v>10</v>
      </c>
    </row>
    <row r="16" spans="1:14">
      <c r="A16" s="4" t="s">
        <v>160</v>
      </c>
      <c r="B16" s="4" t="s">
        <v>13</v>
      </c>
      <c r="C16" s="20" t="s">
        <v>121</v>
      </c>
      <c r="D16" s="4" t="s">
        <v>65</v>
      </c>
      <c r="E16" s="5" t="s">
        <v>141</v>
      </c>
      <c r="F16" s="4">
        <v>1</v>
      </c>
      <c r="G16" s="4">
        <v>1</v>
      </c>
      <c r="H16" s="4">
        <v>1</v>
      </c>
      <c r="I16" s="4">
        <v>3</v>
      </c>
      <c r="J16" s="4">
        <v>3</v>
      </c>
      <c r="K16" s="4">
        <v>2</v>
      </c>
      <c r="L16" s="4"/>
      <c r="M16" s="4"/>
      <c r="N16" s="6">
        <f>SUM(G16:M16)</f>
        <v>10</v>
      </c>
    </row>
    <row r="17" spans="1:14">
      <c r="A17" s="4" t="s">
        <v>161</v>
      </c>
      <c r="B17" s="4" t="s">
        <v>13</v>
      </c>
      <c r="C17" s="4" t="s">
        <v>20</v>
      </c>
      <c r="D17" s="4" t="s">
        <v>17</v>
      </c>
      <c r="E17" s="5" t="s">
        <v>138</v>
      </c>
      <c r="F17" s="4">
        <v>1</v>
      </c>
      <c r="G17" s="4">
        <v>3</v>
      </c>
      <c r="H17" s="4">
        <v>1</v>
      </c>
      <c r="I17" s="4">
        <v>1</v>
      </c>
      <c r="J17" s="4">
        <v>2</v>
      </c>
      <c r="K17" s="4">
        <v>2</v>
      </c>
      <c r="L17" s="4"/>
      <c r="M17" s="4"/>
      <c r="N17" s="6">
        <f t="shared" ref="N17:N40" si="2">SUM(G17:M17)</f>
        <v>9</v>
      </c>
    </row>
    <row r="18" spans="1:14">
      <c r="A18" s="4" t="s">
        <v>162</v>
      </c>
      <c r="B18" s="4" t="s">
        <v>13</v>
      </c>
      <c r="C18" s="4" t="s">
        <v>24</v>
      </c>
      <c r="D18" s="4" t="s">
        <v>25</v>
      </c>
      <c r="E18" s="5" t="s">
        <v>137</v>
      </c>
      <c r="F18" s="4">
        <v>1</v>
      </c>
      <c r="G18" s="4">
        <v>3</v>
      </c>
      <c r="H18" s="4">
        <v>1</v>
      </c>
      <c r="I18" s="4">
        <v>1</v>
      </c>
      <c r="J18" s="4">
        <v>3</v>
      </c>
      <c r="K18" s="4">
        <v>1</v>
      </c>
      <c r="L18" s="4"/>
      <c r="M18" s="4"/>
      <c r="N18" s="6">
        <f t="shared" ref="N18:N29" si="3">SUM(G18:M18)</f>
        <v>9</v>
      </c>
    </row>
    <row r="19" spans="1:14">
      <c r="A19" s="4" t="s">
        <v>163</v>
      </c>
      <c r="B19" s="4" t="s">
        <v>13</v>
      </c>
      <c r="C19" s="4" t="s">
        <v>28</v>
      </c>
      <c r="D19" s="4" t="s">
        <v>29</v>
      </c>
      <c r="E19" s="5" t="s">
        <v>134</v>
      </c>
      <c r="F19" s="4">
        <v>1</v>
      </c>
      <c r="G19" s="4">
        <v>2</v>
      </c>
      <c r="H19" s="4">
        <v>1</v>
      </c>
      <c r="I19" s="4">
        <v>1</v>
      </c>
      <c r="J19" s="4">
        <v>3</v>
      </c>
      <c r="K19" s="4">
        <v>2</v>
      </c>
      <c r="L19" s="4"/>
      <c r="M19" s="4"/>
      <c r="N19" s="6">
        <f t="shared" si="3"/>
        <v>9</v>
      </c>
    </row>
    <row r="20" spans="1:14">
      <c r="A20" s="4" t="s">
        <v>164</v>
      </c>
      <c r="B20" s="4" t="s">
        <v>13</v>
      </c>
      <c r="C20" s="4" t="s">
        <v>30</v>
      </c>
      <c r="D20" s="4" t="s">
        <v>27</v>
      </c>
      <c r="E20" s="5" t="s">
        <v>142</v>
      </c>
      <c r="F20" s="4">
        <v>1</v>
      </c>
      <c r="G20" s="4">
        <v>2</v>
      </c>
      <c r="H20" s="4">
        <v>1</v>
      </c>
      <c r="I20" s="4">
        <v>2</v>
      </c>
      <c r="J20" s="4">
        <v>2</v>
      </c>
      <c r="K20" s="4">
        <v>2</v>
      </c>
      <c r="L20" s="4"/>
      <c r="M20" s="4"/>
      <c r="N20" s="6">
        <f t="shared" si="3"/>
        <v>9</v>
      </c>
    </row>
    <row r="21" spans="1:14">
      <c r="A21" s="27" t="s">
        <v>165</v>
      </c>
      <c r="B21" s="27" t="s">
        <v>13</v>
      </c>
      <c r="C21" s="27" t="s">
        <v>31</v>
      </c>
      <c r="D21" s="27" t="s">
        <v>32</v>
      </c>
      <c r="E21" s="5" t="s">
        <v>132</v>
      </c>
      <c r="F21" s="4">
        <v>1</v>
      </c>
      <c r="G21" s="4">
        <v>2</v>
      </c>
      <c r="H21" s="4">
        <v>1</v>
      </c>
      <c r="I21" s="4">
        <v>1</v>
      </c>
      <c r="J21" s="4">
        <v>3</v>
      </c>
      <c r="K21" s="4">
        <v>2</v>
      </c>
      <c r="L21" s="4"/>
      <c r="M21" s="4"/>
      <c r="N21" s="6">
        <f t="shared" si="3"/>
        <v>9</v>
      </c>
    </row>
    <row r="22" spans="1:14">
      <c r="A22" s="4" t="s">
        <v>166</v>
      </c>
      <c r="B22" s="4" t="s">
        <v>13</v>
      </c>
      <c r="C22" s="4" t="s">
        <v>37</v>
      </c>
      <c r="D22" s="4" t="s">
        <v>38</v>
      </c>
      <c r="E22" s="5" t="s">
        <v>135</v>
      </c>
      <c r="F22" s="4">
        <v>1</v>
      </c>
      <c r="G22" s="4">
        <v>2</v>
      </c>
      <c r="H22" s="4">
        <v>1</v>
      </c>
      <c r="I22" s="4">
        <v>2</v>
      </c>
      <c r="J22" s="4">
        <v>2</v>
      </c>
      <c r="K22" s="4">
        <v>2</v>
      </c>
      <c r="L22" s="4"/>
      <c r="M22" s="4"/>
      <c r="N22" s="6">
        <f t="shared" si="3"/>
        <v>9</v>
      </c>
    </row>
    <row r="23" spans="1:14">
      <c r="A23" s="4" t="s">
        <v>167</v>
      </c>
      <c r="B23" s="4" t="s">
        <v>13</v>
      </c>
      <c r="C23" s="4" t="s">
        <v>43</v>
      </c>
      <c r="D23" s="4" t="s">
        <v>44</v>
      </c>
      <c r="E23" s="5" t="s">
        <v>131</v>
      </c>
      <c r="F23" s="4">
        <v>1</v>
      </c>
      <c r="G23" s="4">
        <v>1</v>
      </c>
      <c r="H23" s="4">
        <v>1</v>
      </c>
      <c r="I23" s="4">
        <v>2</v>
      </c>
      <c r="J23" s="4">
        <v>3</v>
      </c>
      <c r="K23" s="4">
        <v>2</v>
      </c>
      <c r="L23" s="4"/>
      <c r="M23" s="4"/>
      <c r="N23" s="6">
        <f t="shared" si="3"/>
        <v>9</v>
      </c>
    </row>
    <row r="24" spans="1:14">
      <c r="A24" s="4" t="s">
        <v>168</v>
      </c>
      <c r="B24" s="4" t="s">
        <v>13</v>
      </c>
      <c r="C24" s="4" t="s">
        <v>39</v>
      </c>
      <c r="D24" s="4" t="s">
        <v>40</v>
      </c>
      <c r="E24" s="5" t="s">
        <v>130</v>
      </c>
      <c r="F24" s="4">
        <v>1</v>
      </c>
      <c r="G24" s="4">
        <v>2</v>
      </c>
      <c r="H24" s="4">
        <v>1</v>
      </c>
      <c r="I24" s="4">
        <v>1</v>
      </c>
      <c r="J24" s="4">
        <v>3</v>
      </c>
      <c r="K24" s="4">
        <v>2</v>
      </c>
      <c r="L24" s="4"/>
      <c r="M24" s="4"/>
      <c r="N24" s="6">
        <f t="shared" si="3"/>
        <v>9</v>
      </c>
    </row>
    <row r="25" spans="1:14">
      <c r="A25" s="4" t="s">
        <v>169</v>
      </c>
      <c r="B25" s="4" t="s">
        <v>13</v>
      </c>
      <c r="C25" s="4" t="s">
        <v>35</v>
      </c>
      <c r="D25" s="4" t="s">
        <v>36</v>
      </c>
      <c r="E25" s="5" t="s">
        <v>139</v>
      </c>
      <c r="F25" s="4">
        <v>1</v>
      </c>
      <c r="G25" s="4">
        <v>2</v>
      </c>
      <c r="H25" s="4">
        <v>1</v>
      </c>
      <c r="I25" s="4">
        <v>1</v>
      </c>
      <c r="J25" s="4">
        <v>3</v>
      </c>
      <c r="K25" s="4">
        <v>1</v>
      </c>
      <c r="L25" s="4"/>
      <c r="M25" s="4"/>
      <c r="N25" s="6">
        <f t="shared" si="3"/>
        <v>8</v>
      </c>
    </row>
    <row r="26" spans="1:14">
      <c r="A26" s="4" t="s">
        <v>170</v>
      </c>
      <c r="B26" s="4" t="s">
        <v>13</v>
      </c>
      <c r="C26" s="4" t="s">
        <v>41</v>
      </c>
      <c r="D26" s="4" t="s">
        <v>42</v>
      </c>
      <c r="E26" s="5" t="s">
        <v>128</v>
      </c>
      <c r="F26" s="4">
        <v>1</v>
      </c>
      <c r="G26" s="4">
        <v>2</v>
      </c>
      <c r="H26" s="4">
        <v>1</v>
      </c>
      <c r="I26" s="4">
        <v>1</v>
      </c>
      <c r="J26" s="4">
        <v>3</v>
      </c>
      <c r="K26" s="4">
        <v>1</v>
      </c>
      <c r="L26" s="4"/>
      <c r="M26" s="4"/>
      <c r="N26" s="6">
        <f t="shared" si="3"/>
        <v>8</v>
      </c>
    </row>
    <row r="27" spans="1:14">
      <c r="A27" s="4" t="s">
        <v>171</v>
      </c>
      <c r="B27" s="4" t="s">
        <v>13</v>
      </c>
      <c r="C27" s="4" t="s">
        <v>47</v>
      </c>
      <c r="D27" s="4" t="s">
        <v>48</v>
      </c>
      <c r="E27" s="5" t="s">
        <v>136</v>
      </c>
      <c r="F27" s="4">
        <v>1</v>
      </c>
      <c r="G27" s="4">
        <v>1</v>
      </c>
      <c r="H27" s="4">
        <v>1</v>
      </c>
      <c r="I27" s="4">
        <v>1</v>
      </c>
      <c r="J27" s="4">
        <v>3</v>
      </c>
      <c r="K27" s="4">
        <v>2</v>
      </c>
      <c r="L27" s="4"/>
      <c r="M27" s="4"/>
      <c r="N27" s="6">
        <f t="shared" si="3"/>
        <v>8</v>
      </c>
    </row>
    <row r="28" spans="1:14">
      <c r="A28" s="4" t="s">
        <v>172</v>
      </c>
      <c r="B28" s="4" t="s">
        <v>13</v>
      </c>
      <c r="C28" s="4" t="s">
        <v>51</v>
      </c>
      <c r="D28" s="4" t="s">
        <v>52</v>
      </c>
      <c r="E28" s="5" t="s">
        <v>133</v>
      </c>
      <c r="F28" s="4">
        <v>1</v>
      </c>
      <c r="G28" s="4">
        <v>1</v>
      </c>
      <c r="H28" s="4">
        <v>1</v>
      </c>
      <c r="I28" s="4">
        <v>1</v>
      </c>
      <c r="J28" s="4">
        <v>3</v>
      </c>
      <c r="K28" s="4">
        <v>2</v>
      </c>
      <c r="L28" s="4"/>
      <c r="M28" s="4"/>
      <c r="N28" s="6">
        <f t="shared" si="3"/>
        <v>8</v>
      </c>
    </row>
    <row r="29" spans="1:14">
      <c r="A29" s="4" t="s">
        <v>173</v>
      </c>
      <c r="B29" s="4" t="s">
        <v>13</v>
      </c>
      <c r="C29" s="4" t="s">
        <v>60</v>
      </c>
      <c r="D29" s="20" t="s">
        <v>118</v>
      </c>
      <c r="E29" s="5" t="s">
        <v>140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2</v>
      </c>
      <c r="L29" s="4"/>
      <c r="M29" s="4"/>
      <c r="N29" s="6">
        <f t="shared" si="3"/>
        <v>6</v>
      </c>
    </row>
    <row r="30" spans="1:14">
      <c r="A30" s="4"/>
      <c r="B30" s="4"/>
      <c r="C30" s="4"/>
      <c r="D30" s="20"/>
      <c r="E30" s="5"/>
      <c r="F30" s="4"/>
      <c r="G30" s="4"/>
      <c r="H30" s="4"/>
      <c r="I30" s="4"/>
      <c r="J30" s="4"/>
      <c r="K30" s="4"/>
      <c r="L30" s="4"/>
      <c r="M30" s="4"/>
      <c r="N30" s="6"/>
    </row>
    <row r="31" spans="1:14">
      <c r="A31" s="29" t="s">
        <v>174</v>
      </c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6"/>
    </row>
    <row r="32" spans="1:14">
      <c r="A32" s="21" t="s">
        <v>176</v>
      </c>
      <c r="B32" s="21" t="s">
        <v>13</v>
      </c>
      <c r="C32" s="21" t="s">
        <v>22</v>
      </c>
      <c r="D32" s="21" t="s">
        <v>23</v>
      </c>
      <c r="E32" s="22" t="s">
        <v>147</v>
      </c>
      <c r="F32" s="21">
        <v>2</v>
      </c>
      <c r="G32" s="21"/>
      <c r="H32" s="21">
        <v>2</v>
      </c>
      <c r="I32" s="21">
        <v>3</v>
      </c>
      <c r="J32" s="21">
        <v>3</v>
      </c>
      <c r="K32" s="21">
        <v>3</v>
      </c>
      <c r="L32" s="21">
        <v>2</v>
      </c>
      <c r="M32" s="21">
        <v>3</v>
      </c>
      <c r="N32" s="21">
        <f t="shared" ref="N32:N39" si="4">SUM(G32:M32)</f>
        <v>16</v>
      </c>
    </row>
    <row r="33" spans="1:14" ht="45">
      <c r="A33" s="21" t="s">
        <v>177</v>
      </c>
      <c r="B33" s="21" t="s">
        <v>13</v>
      </c>
      <c r="C33" s="21" t="s">
        <v>72</v>
      </c>
      <c r="D33" s="21" t="s">
        <v>73</v>
      </c>
      <c r="E33" s="22" t="s">
        <v>74</v>
      </c>
      <c r="F33" s="21">
        <v>2</v>
      </c>
      <c r="G33" s="21"/>
      <c r="H33" s="21">
        <v>2</v>
      </c>
      <c r="I33" s="21">
        <v>2</v>
      </c>
      <c r="J33" s="21">
        <v>3</v>
      </c>
      <c r="K33" s="21">
        <v>3</v>
      </c>
      <c r="L33" s="21">
        <v>3</v>
      </c>
      <c r="M33" s="21">
        <v>2</v>
      </c>
      <c r="N33" s="21">
        <f t="shared" si="4"/>
        <v>15</v>
      </c>
    </row>
    <row r="34" spans="1:14">
      <c r="A34" s="21" t="s">
        <v>178</v>
      </c>
      <c r="B34" s="21" t="s">
        <v>13</v>
      </c>
      <c r="C34" s="21" t="s">
        <v>53</v>
      </c>
      <c r="D34" s="21" t="s">
        <v>54</v>
      </c>
      <c r="E34" s="22" t="s">
        <v>144</v>
      </c>
      <c r="F34" s="24">
        <v>2</v>
      </c>
      <c r="G34" s="21"/>
      <c r="H34" s="21">
        <v>2</v>
      </c>
      <c r="I34" s="21">
        <v>3</v>
      </c>
      <c r="J34" s="21">
        <v>3</v>
      </c>
      <c r="K34" s="21">
        <v>2</v>
      </c>
      <c r="L34" s="21">
        <v>2</v>
      </c>
      <c r="M34" s="21">
        <v>2</v>
      </c>
      <c r="N34" s="21">
        <f t="shared" si="4"/>
        <v>14</v>
      </c>
    </row>
    <row r="35" spans="1:14" ht="30">
      <c r="A35" s="21" t="s">
        <v>179</v>
      </c>
      <c r="B35" s="21" t="s">
        <v>13</v>
      </c>
      <c r="C35" s="21" t="s">
        <v>66</v>
      </c>
      <c r="D35" s="21" t="s">
        <v>67</v>
      </c>
      <c r="E35" s="22" t="s">
        <v>68</v>
      </c>
      <c r="F35" s="21">
        <v>2</v>
      </c>
      <c r="G35" s="21"/>
      <c r="H35" s="21">
        <v>2</v>
      </c>
      <c r="I35" s="21">
        <v>3</v>
      </c>
      <c r="J35" s="21">
        <v>3</v>
      </c>
      <c r="K35" s="21">
        <v>2</v>
      </c>
      <c r="L35" s="21">
        <v>2</v>
      </c>
      <c r="M35" s="21">
        <v>2</v>
      </c>
      <c r="N35" s="21">
        <f t="shared" si="4"/>
        <v>14</v>
      </c>
    </row>
    <row r="36" spans="1:14" ht="45">
      <c r="A36" s="21" t="s">
        <v>180</v>
      </c>
      <c r="B36" s="21" t="s">
        <v>13</v>
      </c>
      <c r="C36" s="21" t="s">
        <v>71</v>
      </c>
      <c r="D36" s="25" t="s">
        <v>120</v>
      </c>
      <c r="E36" s="22" t="s">
        <v>119</v>
      </c>
      <c r="F36" s="21">
        <v>2</v>
      </c>
      <c r="G36" s="21"/>
      <c r="H36" s="21">
        <v>2</v>
      </c>
      <c r="I36" s="21">
        <v>3</v>
      </c>
      <c r="J36" s="21">
        <v>3</v>
      </c>
      <c r="K36" s="21">
        <v>2</v>
      </c>
      <c r="L36" s="21">
        <v>2</v>
      </c>
      <c r="M36" s="21">
        <v>2</v>
      </c>
      <c r="N36" s="21">
        <f t="shared" si="4"/>
        <v>14</v>
      </c>
    </row>
    <row r="37" spans="1:14" ht="45">
      <c r="A37" s="21" t="s">
        <v>181</v>
      </c>
      <c r="B37" s="21" t="s">
        <v>13</v>
      </c>
      <c r="C37" s="21"/>
      <c r="D37" s="21"/>
      <c r="E37" s="22" t="s">
        <v>75</v>
      </c>
      <c r="F37" s="21">
        <v>2</v>
      </c>
      <c r="G37" s="21"/>
      <c r="H37" s="21">
        <v>1</v>
      </c>
      <c r="I37" s="21">
        <v>3</v>
      </c>
      <c r="J37" s="21">
        <v>3</v>
      </c>
      <c r="K37" s="21">
        <v>2</v>
      </c>
      <c r="L37" s="21">
        <v>3</v>
      </c>
      <c r="M37" s="21">
        <v>2</v>
      </c>
      <c r="N37" s="21">
        <f t="shared" si="4"/>
        <v>14</v>
      </c>
    </row>
    <row r="38" spans="1:14" ht="30">
      <c r="A38" s="21" t="s">
        <v>182</v>
      </c>
      <c r="B38" s="21" t="s">
        <v>13</v>
      </c>
      <c r="C38" s="21" t="s">
        <v>76</v>
      </c>
      <c r="D38" s="21" t="s">
        <v>77</v>
      </c>
      <c r="E38" s="22" t="s">
        <v>78</v>
      </c>
      <c r="F38" s="21">
        <v>2</v>
      </c>
      <c r="G38" s="26"/>
      <c r="H38" s="21">
        <v>2</v>
      </c>
      <c r="I38" s="21">
        <v>2</v>
      </c>
      <c r="J38" s="21">
        <v>3</v>
      </c>
      <c r="K38" s="21">
        <v>2</v>
      </c>
      <c r="L38" s="21">
        <v>2</v>
      </c>
      <c r="M38" s="21">
        <v>3</v>
      </c>
      <c r="N38" s="21">
        <f t="shared" si="4"/>
        <v>14</v>
      </c>
    </row>
    <row r="39" spans="1:14">
      <c r="A39" s="21" t="s">
        <v>183</v>
      </c>
      <c r="B39" s="21" t="s">
        <v>13</v>
      </c>
      <c r="C39" s="21" t="s">
        <v>26</v>
      </c>
      <c r="D39" s="21" t="s">
        <v>27</v>
      </c>
      <c r="E39" s="22" t="s">
        <v>145</v>
      </c>
      <c r="F39" s="23">
        <v>2</v>
      </c>
      <c r="G39" s="21"/>
      <c r="H39" s="21">
        <v>2</v>
      </c>
      <c r="I39" s="21">
        <v>3</v>
      </c>
      <c r="J39" s="21">
        <v>3</v>
      </c>
      <c r="K39" s="21">
        <v>2</v>
      </c>
      <c r="L39" s="21">
        <v>1</v>
      </c>
      <c r="M39" s="21">
        <v>2</v>
      </c>
      <c r="N39" s="21">
        <f t="shared" si="4"/>
        <v>13</v>
      </c>
    </row>
    <row r="40" spans="1:14">
      <c r="A40" s="21" t="s">
        <v>184</v>
      </c>
      <c r="B40" s="21" t="s">
        <v>13</v>
      </c>
      <c r="C40" s="21" t="s">
        <v>55</v>
      </c>
      <c r="D40" s="21" t="s">
        <v>56</v>
      </c>
      <c r="E40" s="22" t="s">
        <v>146</v>
      </c>
      <c r="F40" s="24">
        <v>2</v>
      </c>
      <c r="G40" s="21"/>
      <c r="H40" s="21">
        <v>2</v>
      </c>
      <c r="I40" s="21">
        <v>3</v>
      </c>
      <c r="J40" s="21">
        <v>3</v>
      </c>
      <c r="K40" s="21">
        <v>2</v>
      </c>
      <c r="L40" s="21">
        <v>1</v>
      </c>
      <c r="M40" s="21">
        <v>2</v>
      </c>
      <c r="N40" s="21">
        <f t="shared" si="2"/>
        <v>13</v>
      </c>
    </row>
  </sheetData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L5" sqref="L5"/>
    </sheetView>
  </sheetViews>
  <sheetFormatPr defaultRowHeight="15"/>
  <cols>
    <col min="1" max="1" width="35.85546875" customWidth="1"/>
    <col min="2" max="2" width="18.28515625" customWidth="1"/>
    <col min="3" max="3" width="22.140625" customWidth="1"/>
    <col min="4" max="4" width="18.140625" customWidth="1"/>
  </cols>
  <sheetData>
    <row r="1" spans="1:4" ht="15.75" thickBot="1">
      <c r="A1" s="7"/>
      <c r="B1" s="7"/>
      <c r="C1" s="7"/>
      <c r="D1" s="7"/>
    </row>
    <row r="2" spans="1:4" ht="30.75" thickBot="1">
      <c r="A2" s="8" t="s">
        <v>79</v>
      </c>
      <c r="B2" s="9" t="s">
        <v>80</v>
      </c>
      <c r="C2" s="10">
        <v>2</v>
      </c>
      <c r="D2" s="11">
        <v>3</v>
      </c>
    </row>
    <row r="3" spans="1:4" ht="52.9" customHeight="1">
      <c r="A3" s="12" t="s">
        <v>81</v>
      </c>
      <c r="B3" s="28" t="s">
        <v>124</v>
      </c>
      <c r="C3" s="14" t="s">
        <v>125</v>
      </c>
      <c r="D3" s="28" t="s">
        <v>126</v>
      </c>
    </row>
    <row r="4" spans="1:4" ht="36" customHeight="1" thickBot="1">
      <c r="A4" s="11" t="s">
        <v>82</v>
      </c>
      <c r="B4" s="15" t="s">
        <v>83</v>
      </c>
      <c r="C4" s="16" t="s">
        <v>84</v>
      </c>
      <c r="D4" s="13" t="s">
        <v>85</v>
      </c>
    </row>
    <row r="5" spans="1:4" ht="61.15" customHeight="1" thickBot="1">
      <c r="A5" s="17" t="s">
        <v>86</v>
      </c>
      <c r="B5" s="18" t="s">
        <v>87</v>
      </c>
      <c r="C5" s="19" t="s">
        <v>88</v>
      </c>
      <c r="D5" s="13" t="s">
        <v>89</v>
      </c>
    </row>
    <row r="6" spans="1:4">
      <c r="A6" s="30" t="s">
        <v>90</v>
      </c>
      <c r="B6" s="32" t="s">
        <v>91</v>
      </c>
      <c r="C6" s="34" t="s">
        <v>92</v>
      </c>
      <c r="D6" s="36" t="s">
        <v>93</v>
      </c>
    </row>
    <row r="7" spans="1:4" ht="15.75" thickBot="1">
      <c r="A7" s="31"/>
      <c r="B7" s="33"/>
      <c r="C7" s="35"/>
      <c r="D7" s="36"/>
    </row>
    <row r="8" spans="1:4">
      <c r="A8" s="30" t="s">
        <v>94</v>
      </c>
      <c r="B8" s="32" t="s">
        <v>95</v>
      </c>
      <c r="C8" s="34" t="s">
        <v>96</v>
      </c>
      <c r="D8" s="36" t="s">
        <v>97</v>
      </c>
    </row>
    <row r="9" spans="1:4" ht="49.9" customHeight="1" thickBot="1">
      <c r="A9" s="31"/>
      <c r="B9" s="33"/>
      <c r="C9" s="35"/>
      <c r="D9" s="36"/>
    </row>
    <row r="10" spans="1:4">
      <c r="A10" s="7"/>
      <c r="B10" s="7"/>
      <c r="C10" s="7"/>
      <c r="D10" s="7"/>
    </row>
    <row r="11" spans="1:4">
      <c r="A11" s="2" t="s">
        <v>98</v>
      </c>
      <c r="B11" s="2" t="s">
        <v>99</v>
      </c>
      <c r="C11" s="2">
        <v>2</v>
      </c>
      <c r="D11" s="2">
        <v>3</v>
      </c>
    </row>
    <row r="12" spans="1:4" ht="36.6" customHeight="1">
      <c r="A12" s="2" t="s">
        <v>6</v>
      </c>
      <c r="B12" s="5" t="s">
        <v>100</v>
      </c>
      <c r="C12" s="5" t="s">
        <v>122</v>
      </c>
      <c r="D12" s="5" t="s">
        <v>85</v>
      </c>
    </row>
    <row r="13" spans="1:4" ht="113.45" customHeight="1">
      <c r="A13" s="2" t="s">
        <v>7</v>
      </c>
      <c r="B13" s="5" t="s">
        <v>101</v>
      </c>
      <c r="C13" s="13" t="s">
        <v>102</v>
      </c>
      <c r="D13" s="13" t="s">
        <v>103</v>
      </c>
    </row>
    <row r="14" spans="1:4">
      <c r="A14" s="2" t="s">
        <v>8</v>
      </c>
      <c r="B14" s="5" t="s">
        <v>104</v>
      </c>
      <c r="C14" s="5" t="s">
        <v>105</v>
      </c>
      <c r="D14" s="5" t="s">
        <v>106</v>
      </c>
    </row>
    <row r="15" spans="1:4" ht="64.150000000000006" customHeight="1">
      <c r="A15" s="2" t="s">
        <v>107</v>
      </c>
      <c r="B15" s="5" t="s">
        <v>108</v>
      </c>
      <c r="C15" s="5" t="s">
        <v>109</v>
      </c>
      <c r="D15" s="5" t="s">
        <v>110</v>
      </c>
    </row>
    <row r="16" spans="1:4" ht="56.45" customHeight="1">
      <c r="A16" s="2" t="s">
        <v>111</v>
      </c>
      <c r="B16" s="5" t="s">
        <v>112</v>
      </c>
      <c r="C16" s="5" t="s">
        <v>113</v>
      </c>
      <c r="D16" s="5" t="s">
        <v>114</v>
      </c>
    </row>
    <row r="17" spans="1:4" ht="67.900000000000006" customHeight="1">
      <c r="A17" s="2" t="s">
        <v>9</v>
      </c>
      <c r="B17" s="5" t="s">
        <v>115</v>
      </c>
      <c r="C17" s="13" t="s">
        <v>116</v>
      </c>
      <c r="D17" s="5" t="s">
        <v>117</v>
      </c>
    </row>
  </sheetData>
  <mergeCells count="8">
    <mergeCell ref="A6:A7"/>
    <mergeCell ref="B6:B7"/>
    <mergeCell ref="C6:C7"/>
    <mergeCell ref="D6:D7"/>
    <mergeCell ref="A8:A9"/>
    <mergeCell ref="B8:B9"/>
    <mergeCell ref="C8:C9"/>
    <mergeCell ref="D8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GOOnlineDocument" ma:contentTypeID="0x01010033CF86A3E53F48B7ADBBC140A8AF8FA700C73D068E0993954391A23427C8A2B9CC" ma:contentTypeVersion="17" ma:contentTypeDescription="NGO Document content type" ma:contentTypeScope="" ma:versionID="710f11d066e612649debce08c17a482d">
  <xsd:schema xmlns:xsd="http://www.w3.org/2001/XMLSchema" xmlns:xs="http://www.w3.org/2001/XMLSchema" xmlns:p="http://schemas.microsoft.com/office/2006/metadata/properties" xmlns:ns2="02bde9cd-6322-4479-b7d7-5b20e7e9c03c" xmlns:ns3="f3629b8a-0ce2-4f7b-b459-edbfe8dfeb06" xmlns:ns4="ae918a98-8baa-49f5-8935-9c06660d6765" targetNamespace="http://schemas.microsoft.com/office/2006/metadata/properties" ma:root="true" ma:fieldsID="4ec0060d96b3eaefac39f4c508b5a4fa" ns2:_="" ns3:_="" ns4:_="">
    <xsd:import namespace="02bde9cd-6322-4479-b7d7-5b20e7e9c03c"/>
    <xsd:import namespace="f3629b8a-0ce2-4f7b-b459-edbfe8dfeb06"/>
    <xsd:import namespace="ae918a98-8baa-49f5-8935-9c06660d6765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de9cd-6322-4479-b7d7-5b20e7e9c03c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internalName="FavoriteUsers">
      <xsd:simpleType>
        <xsd:restriction base="dms:Text"/>
      </xsd:simple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Text"/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d7810e56-9569-4620-8585-859ad8f893ad" ma:termSetId="75d8fdc3-01c5-47dd-864a-6cae0ea3ca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b4870bb8-4730-46a7-b4d4-4602390399aa}" ma:internalName="TaxCatchAll" ma:showField="CatchAllData" ma:web="02bde9cd-6322-4479-b7d7-5b20e7e9c0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4870bb8-4730-46a7-b4d4-4602390399aa}" ma:internalName="TaxCatchAllLabel" ma:readOnly="true" ma:showField="CatchAllDataLabel" ma:web="02bde9cd-6322-4479-b7d7-5b20e7e9c0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d7810e56-9569-4620-8585-859ad8f893ad" ma:termSetId="65e3e89c-6d04-4707-aa6e-e2cfe5f9070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29b8a-0ce2-4f7b-b459-edbfe8dfe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18a98-8baa-49f5-8935-9c06660d6765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voriteUsers xmlns="02bde9cd-6322-4479-b7d7-5b20e7e9c03c" xsi:nil="true"/>
    <cc92bdb0fa944447acf309642a11bf0d xmlns="02bde9cd-6322-4479-b7d7-5b20e7e9c03c">
      <Terms xmlns="http://schemas.microsoft.com/office/infopath/2007/PartnerControls"/>
    </cc92bdb0fa944447acf309642a11bf0d>
    <TaxCatchAll xmlns="02bde9cd-6322-4479-b7d7-5b20e7e9c03c"/>
    <KeyEntities xmlns="02bde9cd-6322-4479-b7d7-5b20e7e9c03c" xsi:nil="true"/>
    <i9f2da93fcc74e869d070fd34a0597c4 xmlns="02bde9cd-6322-4479-b7d7-5b20e7e9c03c">
      <Terms xmlns="http://schemas.microsoft.com/office/infopath/2007/PartnerControls"/>
    </i9f2da93fcc74e869d070fd34a0597c4>
  </documentManagement>
</p:properties>
</file>

<file path=customXml/itemProps1.xml><?xml version="1.0" encoding="utf-8"?>
<ds:datastoreItem xmlns:ds="http://schemas.openxmlformats.org/officeDocument/2006/customXml" ds:itemID="{B53F447F-3F46-4E02-A143-51692ACFF0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04881D-4BB2-4282-8BEC-31A9A6204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de9cd-6322-4479-b7d7-5b20e7e9c03c"/>
    <ds:schemaRef ds:uri="f3629b8a-0ce2-4f7b-b459-edbfe8dfeb06"/>
    <ds:schemaRef ds:uri="ae918a98-8baa-49f5-8935-9c06660d6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0B352C-1670-4046-8B2C-A4F14D7EE43E}">
  <ds:schemaRefs>
    <ds:schemaRef ds:uri="ae918a98-8baa-49f5-8935-9c06660d6765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f3629b8a-0ce2-4f7b-b459-edbfe8dfeb06"/>
    <ds:schemaRef ds:uri="http://schemas.microsoft.com/office/infopath/2007/PartnerControls"/>
    <ds:schemaRef ds:uri="http://schemas.openxmlformats.org/package/2006/metadata/core-properties"/>
    <ds:schemaRef ds:uri="02bde9cd-6322-4479-b7d7-5b20e7e9c03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Višegrad</vt:lpstr>
      <vt:lpstr>Kriteriji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Cetkovic</dc:creator>
  <cp:lastModifiedBy>OpstinaVgd</cp:lastModifiedBy>
  <cp:lastPrinted>2022-04-14T06:23:10Z</cp:lastPrinted>
  <dcterms:created xsi:type="dcterms:W3CDTF">2021-03-24T08:43:31Z</dcterms:created>
  <dcterms:modified xsi:type="dcterms:W3CDTF">2022-04-14T06:23:26Z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0x01010033CF86A3E53F48B7ADBBC140A8AF8FA700C73D068E0993954391A23427C8A2B9CC</vt:lpwstr>
  </property>
  <property fmtid="{D5CDD505-2E9C-101B-9397-08002B2CF9AE}" pid="3" name="NGOOnlineKeywords">
    <vt:lpwstr/>
  </property>
  <property fmtid="{D5CDD505-2E9C-101B-9397-08002B2CF9AE}" pid="4" name="NGOOnlineDocumentType">
    <vt:lpwstr/>
  </property>
</Properties>
</file>